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z\Downloads\SUDC Events\"/>
    </mc:Choice>
  </mc:AlternateContent>
  <bookViews>
    <workbookView xWindow="0" yWindow="0" windowWidth="23040" windowHeight="9048" activeTab="2" xr2:uid="{00000000-000D-0000-FFFF-FFFF00000000}"/>
  </bookViews>
  <sheets>
    <sheet name="Event Budget Expenses" sheetId="4" r:id="rId1"/>
    <sheet name="Event Budget Income" sheetId="3" r:id="rId2"/>
    <sheet name="Event Budget Summary" sheetId="2" r:id="rId3"/>
  </sheets>
  <definedNames>
    <definedName name="_xlnm.Print_Area" localSheetId="0">'Event Budget Expenses'!$A$2:$D$37</definedName>
    <definedName name="_xlnm.Print_Area" localSheetId="1">'Event Budget Income'!$A$2:$F$42</definedName>
  </definedNames>
  <calcPr calcId="171027" concurrentCalc="0"/>
  <webPublishing codePage="1252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7" i="3"/>
  <c r="E22" i="3"/>
  <c r="F22" i="3"/>
  <c r="E23" i="3"/>
  <c r="F23" i="3"/>
  <c r="E24" i="3"/>
  <c r="F24" i="3"/>
  <c r="E25" i="3"/>
  <c r="F25" i="3"/>
  <c r="F26" i="3"/>
  <c r="E30" i="3"/>
  <c r="F30" i="3"/>
  <c r="E31" i="3"/>
  <c r="F31" i="3"/>
  <c r="E32" i="3"/>
  <c r="F32" i="3"/>
  <c r="E33" i="3"/>
  <c r="F33" i="3"/>
  <c r="F34" i="3"/>
  <c r="E38" i="3"/>
  <c r="F38" i="3"/>
  <c r="E39" i="3"/>
  <c r="F39" i="3"/>
  <c r="E40" i="3"/>
  <c r="F40" i="3"/>
  <c r="E41" i="3"/>
  <c r="F41" i="3"/>
  <c r="F42" i="3"/>
  <c r="E45" i="3"/>
  <c r="F45" i="3"/>
  <c r="E46" i="3"/>
  <c r="F46" i="3"/>
  <c r="E47" i="3"/>
  <c r="F47" i="3"/>
  <c r="E48" i="3"/>
  <c r="F48" i="3"/>
  <c r="F49" i="3"/>
  <c r="E53" i="3"/>
  <c r="F53" i="3"/>
  <c r="E54" i="3"/>
  <c r="F54" i="3"/>
  <c r="E55" i="3"/>
  <c r="F55" i="3"/>
  <c r="F57" i="3"/>
  <c r="F8" i="3"/>
  <c r="E12" i="3"/>
  <c r="E13" i="3"/>
  <c r="E14" i="3"/>
  <c r="E15" i="3"/>
  <c r="E17" i="3"/>
  <c r="E26" i="3"/>
  <c r="E34" i="3"/>
  <c r="E42" i="3"/>
  <c r="E49" i="3"/>
  <c r="E57" i="3"/>
  <c r="E8" i="3"/>
  <c r="D75" i="4"/>
  <c r="C75" i="4"/>
  <c r="D66" i="4"/>
  <c r="C66" i="4"/>
  <c r="D58" i="4"/>
  <c r="C58" i="4"/>
  <c r="D48" i="4"/>
  <c r="C48" i="4"/>
  <c r="D37" i="4"/>
  <c r="C37" i="4"/>
  <c r="D26" i="4"/>
  <c r="C26" i="4"/>
  <c r="D17" i="4"/>
  <c r="C17" i="4"/>
  <c r="D8" i="4"/>
  <c r="C8" i="2"/>
  <c r="C7" i="2"/>
  <c r="C8" i="4"/>
  <c r="B8" i="2"/>
  <c r="B7" i="2"/>
  <c r="C9" i="2"/>
  <c r="B9" i="2"/>
  <c r="F16" i="3"/>
  <c r="E16" i="3"/>
  <c r="A17" i="3"/>
  <c r="B17" i="3"/>
</calcChain>
</file>

<file path=xl/sharedStrings.xml><?xml version="1.0" encoding="utf-8"?>
<sst xmlns="http://schemas.openxmlformats.org/spreadsheetml/2006/main" count="145" uniqueCount="78">
  <si>
    <t>Other</t>
  </si>
  <si>
    <t>ENTERTAINMENT</t>
  </si>
  <si>
    <t>FOOD</t>
  </si>
  <si>
    <t>Total</t>
  </si>
  <si>
    <t>Parking</t>
  </si>
  <si>
    <t>Posters</t>
  </si>
  <si>
    <t>Postcards</t>
  </si>
  <si>
    <t>Tent</t>
  </si>
  <si>
    <t>Registration Forms</t>
  </si>
  <si>
    <t>Solicitation Forms/Letters</t>
  </si>
  <si>
    <t>Website</t>
  </si>
  <si>
    <t>Postage</t>
  </si>
  <si>
    <t>Musical Acts</t>
  </si>
  <si>
    <t>Emcee</t>
  </si>
  <si>
    <t>PRINTING</t>
  </si>
  <si>
    <t>Balloon Artist</t>
  </si>
  <si>
    <t>Face Painter</t>
  </si>
  <si>
    <t>Actual</t>
  </si>
  <si>
    <t>Total Income</t>
  </si>
  <si>
    <t xml:space="preserve">Registrations </t>
  </si>
  <si>
    <t>Individual Donations</t>
  </si>
  <si>
    <t xml:space="preserve">Business and Community Sponsorships </t>
  </si>
  <si>
    <t>Source</t>
  </si>
  <si>
    <t>Amount</t>
  </si>
  <si>
    <t>Gold</t>
  </si>
  <si>
    <t>Silver</t>
  </si>
  <si>
    <t>Bronze</t>
  </si>
  <si>
    <t>Friend</t>
  </si>
  <si>
    <t>Actual Number</t>
  </si>
  <si>
    <t>Summary Notes</t>
  </si>
  <si>
    <t>Summary Narrative</t>
  </si>
  <si>
    <t>Projected Number</t>
  </si>
  <si>
    <t>Projected</t>
  </si>
  <si>
    <t>Projected Income</t>
  </si>
  <si>
    <t>Total profit (or loss)</t>
  </si>
  <si>
    <t>Total Expenses</t>
  </si>
  <si>
    <t>Projected Expenses</t>
  </si>
  <si>
    <t>Actual Expenses</t>
  </si>
  <si>
    <t>Security</t>
  </si>
  <si>
    <t>Emergency Services</t>
  </si>
  <si>
    <t xml:space="preserve">Total </t>
  </si>
  <si>
    <t>Equipment Rental</t>
  </si>
  <si>
    <t>Movies</t>
  </si>
  <si>
    <t>ADMINISTRATIVE</t>
  </si>
  <si>
    <t>Thank you gifts</t>
  </si>
  <si>
    <t>Thank you party</t>
  </si>
  <si>
    <t>Advertising</t>
  </si>
  <si>
    <t xml:space="preserve">Insurance </t>
  </si>
  <si>
    <t>Please include pertinent information or provide recommendations for future budgets.</t>
  </si>
  <si>
    <t>Please provide highlights around expenses and/or income</t>
  </si>
  <si>
    <t xml:space="preserve"> BUDGET EXPENSES</t>
  </si>
  <si>
    <t>VENUE</t>
  </si>
  <si>
    <t xml:space="preserve">Event Related </t>
  </si>
  <si>
    <t>Invitations</t>
  </si>
  <si>
    <t>Decorations</t>
  </si>
  <si>
    <t>Transportation</t>
  </si>
  <si>
    <t>Cater</t>
  </si>
  <si>
    <t>Beverages</t>
  </si>
  <si>
    <t>Bar tender</t>
  </si>
  <si>
    <t>Liquor License</t>
  </si>
  <si>
    <t>Games of Chance License</t>
  </si>
  <si>
    <t>Audio Visual</t>
  </si>
  <si>
    <t>Microphone/podium</t>
  </si>
  <si>
    <t>Tables and Chairs</t>
  </si>
  <si>
    <t>Linens (tablecloth and napkins)</t>
  </si>
  <si>
    <t>Dinnerware</t>
  </si>
  <si>
    <t>Banners and signage</t>
  </si>
  <si>
    <t>Silent Auction Items</t>
  </si>
  <si>
    <t>Live Auction Items</t>
  </si>
  <si>
    <t>Raffle tickets</t>
  </si>
  <si>
    <t>Rolls of paper tickets</t>
  </si>
  <si>
    <t>Exhibitors or Vendors</t>
  </si>
  <si>
    <t>Table Sales</t>
  </si>
  <si>
    <t>Ind Tickets</t>
  </si>
  <si>
    <t>Non-alcoholic beverages</t>
  </si>
  <si>
    <t>Cutlery</t>
  </si>
  <si>
    <t>EVENT BUDGET INCOME</t>
  </si>
  <si>
    <t>EVENT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</si>
</sst>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scheme val="minor"/>
    </font>
    <font>
      <sz val="1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7" tint="-0.24994659260841701"/>
      <name val="Cambria"/>
      <family val="1"/>
      <scheme val="major"/>
    </font>
    <font>
      <sz val="14"/>
      <color theme="7" tint="-0.24994659260841701"/>
      <name val="Calibri"/>
      <family val="2"/>
      <scheme val="minor"/>
    </font>
    <font>
      <b/>
      <sz val="8"/>
      <color theme="7" tint="-0.24994659260841701"/>
      <name val="Cambria"/>
      <family val="1"/>
      <scheme val="major"/>
    </font>
    <font>
      <sz val="8"/>
      <color theme="7" tint="-0.24994659260841701"/>
      <name val="Calibri"/>
      <family val="2"/>
      <scheme val="min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39994506668294322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7558519241921"/>
      </left>
      <right style="thin">
        <color theme="4" tint="0.39994506668294322"/>
      </right>
      <top style="medium">
        <color theme="4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medium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39997558519241921"/>
      </bottom>
      <diagonal/>
    </border>
    <border>
      <left style="thin">
        <color theme="0"/>
      </left>
      <right/>
      <top style="thin">
        <color theme="0"/>
      </top>
      <bottom style="medium">
        <color theme="3" tint="0.39997558519241921"/>
      </bottom>
      <diagonal/>
    </border>
    <border>
      <left/>
      <right style="thin">
        <color theme="4" tint="0.39994506668294322"/>
      </right>
      <top/>
      <bottom style="medium">
        <color theme="3" tint="0.39997558519241921"/>
      </bottom>
      <diagonal/>
    </border>
    <border>
      <left style="thin">
        <color theme="4" tint="0.39997558519241921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medium">
        <color theme="3" tint="0.39997558519241921"/>
      </bottom>
      <diagonal/>
    </border>
    <border>
      <left/>
      <right/>
      <top/>
      <bottom style="medium">
        <color rgb="FF0070C0"/>
      </bottom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0" fontId="5" fillId="0" borderId="6" applyNumberFormat="0" applyFill="0" applyAlignment="0" applyProtection="0"/>
    <xf numFmtId="0" fontId="7" fillId="0" borderId="0">
      <alignment horizontal="left" vertical="center"/>
    </xf>
    <xf numFmtId="0" fontId="1" fillId="0" borderId="0"/>
    <xf numFmtId="0" fontId="8" fillId="0" borderId="0">
      <alignment horizontal="left" vertical="center"/>
    </xf>
    <xf numFmtId="0" fontId="9" fillId="0" borderId="10">
      <alignment horizontal="right" vertical="center"/>
    </xf>
    <xf numFmtId="164" fontId="9" fillId="2" borderId="11">
      <alignment vertical="center"/>
    </xf>
    <xf numFmtId="0" fontId="9" fillId="0" borderId="10">
      <alignment horizontal="left" vertical="center"/>
    </xf>
    <xf numFmtId="164" fontId="9" fillId="0" borderId="11">
      <alignment horizontal="right" vertical="center"/>
    </xf>
    <xf numFmtId="164" fontId="10" fillId="2" borderId="0">
      <alignment horizontal="right" vertical="center"/>
    </xf>
    <xf numFmtId="164" fontId="10" fillId="0" borderId="0">
      <alignment horizontal="right" vertical="center"/>
    </xf>
    <xf numFmtId="164" fontId="9" fillId="0" borderId="11">
      <alignment horizontal="right" vertical="center"/>
    </xf>
  </cellStyleXfs>
  <cellXfs count="139">
    <xf numFmtId="0" fontId="0" fillId="0" borderId="0" xfId="0"/>
    <xf numFmtId="0" fontId="1" fillId="0" borderId="5" xfId="0" applyFont="1" applyFill="1" applyBorder="1"/>
    <xf numFmtId="0" fontId="1" fillId="0" borderId="5" xfId="0" applyFont="1" applyFill="1" applyBorder="1" applyAlignment="1">
      <alignment shrinkToFit="1"/>
    </xf>
    <xf numFmtId="0" fontId="1" fillId="4" borderId="9" xfId="0" applyFont="1" applyFill="1" applyBorder="1" applyAlignment="1">
      <alignment shrinkToFit="1"/>
    </xf>
    <xf numFmtId="0" fontId="1" fillId="3" borderId="9" xfId="0" applyFont="1" applyFill="1" applyBorder="1" applyAlignment="1">
      <alignment shrinkToFit="1"/>
    </xf>
    <xf numFmtId="0" fontId="1" fillId="0" borderId="0" xfId="4" applyFont="1" applyFill="1" applyBorder="1" applyAlignment="1"/>
    <xf numFmtId="0" fontId="1" fillId="0" borderId="0" xfId="4" applyFont="1" applyFill="1" applyBorder="1"/>
    <xf numFmtId="0" fontId="1" fillId="5" borderId="0" xfId="4" applyFont="1" applyFill="1" applyBorder="1"/>
    <xf numFmtId="0" fontId="1" fillId="6" borderId="0" xfId="4" applyFont="1" applyFill="1" applyBorder="1"/>
    <xf numFmtId="0" fontId="1" fillId="0" borderId="0" xfId="4" applyFont="1" applyFill="1" applyBorder="1" applyAlignment="1">
      <alignment horizontal="left"/>
    </xf>
    <xf numFmtId="0" fontId="11" fillId="0" borderId="0" xfId="6" applyFont="1" applyBorder="1">
      <alignment horizontal="right" vertical="center"/>
    </xf>
    <xf numFmtId="0" fontId="11" fillId="0" borderId="0" xfId="6" applyFont="1" applyBorder="1" applyAlignment="1">
      <alignment vertical="center"/>
    </xf>
    <xf numFmtId="0" fontId="11" fillId="0" borderId="0" xfId="6" applyFont="1" applyBorder="1" applyAlignment="1">
      <alignment horizontal="left" vertical="center"/>
    </xf>
    <xf numFmtId="0" fontId="11" fillId="2" borderId="0" xfId="7" applyNumberFormat="1" applyFont="1" applyBorder="1">
      <alignment vertical="center"/>
    </xf>
    <xf numFmtId="164" fontId="11" fillId="2" borderId="0" xfId="7" applyFont="1" applyBorder="1">
      <alignment vertical="center"/>
    </xf>
    <xf numFmtId="164" fontId="11" fillId="2" borderId="0" xfId="7" applyFont="1" applyBorder="1" applyAlignment="1">
      <alignment vertical="center"/>
    </xf>
    <xf numFmtId="164" fontId="11" fillId="2" borderId="0" xfId="7" applyFont="1" applyBorder="1" applyAlignment="1">
      <alignment horizontal="left" vertical="center"/>
    </xf>
    <xf numFmtId="0" fontId="1" fillId="0" borderId="0" xfId="4" applyNumberFormat="1" applyFont="1" applyFill="1" applyBorder="1" applyAlignment="1" applyProtection="1"/>
    <xf numFmtId="0" fontId="11" fillId="0" borderId="0" xfId="8" applyFont="1" applyBorder="1">
      <alignment horizontal="left" vertical="center"/>
    </xf>
    <xf numFmtId="0" fontId="11" fillId="0" borderId="0" xfId="8" applyFont="1" applyBorder="1" applyAlignment="1">
      <alignment vertical="center"/>
    </xf>
    <xf numFmtId="0" fontId="11" fillId="0" borderId="0" xfId="8" applyFont="1" applyBorder="1" applyAlignment="1">
      <alignment horizontal="left" vertical="center"/>
    </xf>
    <xf numFmtId="0" fontId="11" fillId="0" borderId="0" xfId="9" applyNumberFormat="1" applyFont="1" applyBorder="1">
      <alignment horizontal="right" vertical="center"/>
    </xf>
    <xf numFmtId="0" fontId="11" fillId="0" borderId="0" xfId="9" applyNumberFormat="1" applyFont="1" applyBorder="1" applyAlignment="1">
      <alignment horizontal="left" vertical="center"/>
    </xf>
    <xf numFmtId="164" fontId="11" fillId="0" borderId="0" xfId="9" applyFont="1" applyBorder="1" applyAlignment="1">
      <alignment vertical="center"/>
    </xf>
    <xf numFmtId="164" fontId="11" fillId="0" borderId="0" xfId="9" applyFont="1" applyBorder="1" applyAlignment="1">
      <alignment horizontal="left" vertical="center"/>
    </xf>
    <xf numFmtId="2" fontId="1" fillId="2" borderId="0" xfId="10" applyNumberFormat="1" applyFont="1" applyBorder="1">
      <alignment horizontal="right" vertical="center"/>
    </xf>
    <xf numFmtId="0" fontId="1" fillId="2" borderId="0" xfId="10" applyNumberFormat="1" applyFont="1" applyBorder="1" applyAlignment="1">
      <alignment vertical="center"/>
    </xf>
    <xf numFmtId="164" fontId="1" fillId="2" borderId="0" xfId="10" applyFont="1" applyBorder="1" applyAlignment="1">
      <alignment horizontal="left" vertical="center"/>
    </xf>
    <xf numFmtId="164" fontId="1" fillId="2" borderId="0" xfId="10" applyFont="1" applyBorder="1">
      <alignment horizontal="right" vertical="center"/>
    </xf>
    <xf numFmtId="2" fontId="1" fillId="0" borderId="0" xfId="11" applyNumberFormat="1" applyFont="1" applyBorder="1">
      <alignment horizontal="right" vertical="center"/>
    </xf>
    <xf numFmtId="0" fontId="1" fillId="0" borderId="0" xfId="11" applyNumberFormat="1" applyFont="1" applyBorder="1" applyAlignment="1">
      <alignment vertical="center"/>
    </xf>
    <xf numFmtId="164" fontId="1" fillId="0" borderId="0" xfId="11" applyFont="1" applyBorder="1" applyAlignment="1">
      <alignment horizontal="left" vertical="center"/>
    </xf>
    <xf numFmtId="2" fontId="11" fillId="0" borderId="0" xfId="12" applyNumberFormat="1" applyFont="1" applyBorder="1">
      <alignment horizontal="right" vertical="center"/>
    </xf>
    <xf numFmtId="164" fontId="11" fillId="0" borderId="0" xfId="12" applyFont="1" applyBorder="1" applyAlignment="1">
      <alignment vertical="center"/>
    </xf>
    <xf numFmtId="164" fontId="11" fillId="0" borderId="0" xfId="12" applyFont="1" applyBorder="1">
      <alignment horizontal="right" vertical="center"/>
    </xf>
    <xf numFmtId="0" fontId="11" fillId="0" borderId="0" xfId="8" applyNumberFormat="1" applyFont="1" applyBorder="1">
      <alignment horizontal="left" vertical="center"/>
    </xf>
    <xf numFmtId="1" fontId="1" fillId="2" borderId="0" xfId="10" applyNumberFormat="1" applyFont="1" applyBorder="1">
      <alignment horizontal="right" vertical="center"/>
    </xf>
    <xf numFmtId="1" fontId="1" fillId="0" borderId="0" xfId="11" applyNumberFormat="1" applyFont="1" applyBorder="1">
      <alignment horizontal="right" vertical="center"/>
    </xf>
    <xf numFmtId="0" fontId="12" fillId="0" borderId="0" xfId="3" applyFont="1" applyBorder="1" applyAlignment="1">
      <alignment horizontal="left"/>
    </xf>
    <xf numFmtId="0" fontId="13" fillId="0" borderId="0" xfId="4" applyFont="1" applyFill="1" applyBorder="1" applyAlignment="1"/>
    <xf numFmtId="0" fontId="12" fillId="0" borderId="0" xfId="3" applyFont="1" applyBorder="1" applyAlignment="1">
      <alignment horizontal="right"/>
    </xf>
    <xf numFmtId="0" fontId="1" fillId="6" borderId="0" xfId="4" applyNumberFormat="1" applyFont="1" applyFill="1" applyBorder="1" applyAlignment="1" applyProtection="1"/>
    <xf numFmtId="164" fontId="11" fillId="6" borderId="0" xfId="12" applyFont="1" applyFill="1" applyBorder="1">
      <alignment horizontal="right" vertical="center"/>
    </xf>
    <xf numFmtId="164" fontId="11" fillId="6" borderId="0" xfId="12" applyFont="1" applyFill="1" applyBorder="1" applyAlignment="1">
      <alignment vertical="center"/>
    </xf>
    <xf numFmtId="0" fontId="13" fillId="6" borderId="0" xfId="4" applyFont="1" applyFill="1" applyBorder="1" applyAlignment="1"/>
    <xf numFmtId="0" fontId="1" fillId="6" borderId="0" xfId="4" applyNumberFormat="1" applyFont="1" applyFill="1" applyBorder="1" applyAlignment="1" applyProtection="1">
      <alignment horizontal="left"/>
    </xf>
    <xf numFmtId="1" fontId="1" fillId="8" borderId="12" xfId="10" applyNumberFormat="1" applyFont="1" applyFill="1" applyBorder="1">
      <alignment horizontal="right" vertical="center"/>
    </xf>
    <xf numFmtId="0" fontId="1" fillId="8" borderId="12" xfId="10" applyNumberFormat="1" applyFont="1" applyFill="1" applyBorder="1" applyAlignment="1">
      <alignment vertical="center"/>
    </xf>
    <xf numFmtId="164" fontId="1" fillId="8" borderId="12" xfId="10" applyFont="1" applyFill="1" applyBorder="1" applyAlignment="1">
      <alignment horizontal="left" vertical="center"/>
    </xf>
    <xf numFmtId="164" fontId="1" fillId="2" borderId="12" xfId="10" applyFont="1" applyBorder="1">
      <alignment horizontal="right" vertical="center"/>
    </xf>
    <xf numFmtId="2" fontId="1" fillId="2" borderId="12" xfId="10" applyNumberFormat="1" applyFont="1" applyBorder="1">
      <alignment horizontal="right" vertical="center"/>
    </xf>
    <xf numFmtId="0" fontId="1" fillId="2" borderId="12" xfId="10" applyNumberFormat="1" applyFont="1" applyBorder="1" applyAlignment="1">
      <alignment vertical="center"/>
    </xf>
    <xf numFmtId="164" fontId="1" fillId="2" borderId="12" xfId="10" applyFont="1" applyBorder="1" applyAlignment="1">
      <alignment horizontal="left" vertical="center"/>
    </xf>
    <xf numFmtId="1" fontId="1" fillId="0" borderId="12" xfId="11" applyNumberFormat="1" applyFont="1" applyBorder="1">
      <alignment horizontal="right" vertical="center"/>
    </xf>
    <xf numFmtId="0" fontId="1" fillId="0" borderId="12" xfId="11" applyNumberFormat="1" applyFont="1" applyBorder="1" applyAlignment="1">
      <alignment vertical="center"/>
    </xf>
    <xf numFmtId="164" fontId="1" fillId="0" borderId="12" xfId="11" applyFont="1" applyBorder="1" applyAlignment="1">
      <alignment horizontal="left" vertical="center"/>
    </xf>
    <xf numFmtId="0" fontId="1" fillId="0" borderId="0" xfId="0" applyFont="1" applyFill="1" applyBorder="1"/>
    <xf numFmtId="0" fontId="2" fillId="0" borderId="5" xfId="0" applyFont="1" applyFill="1" applyBorder="1"/>
    <xf numFmtId="2" fontId="11" fillId="6" borderId="0" xfId="12" applyNumberFormat="1" applyFont="1" applyFill="1" applyBorder="1">
      <alignment horizontal="right" vertical="center"/>
    </xf>
    <xf numFmtId="0" fontId="11" fillId="0" borderId="5" xfId="0" applyFont="1" applyFill="1" applyBorder="1" applyAlignment="1">
      <alignment horizontal="right"/>
    </xf>
    <xf numFmtId="0" fontId="3" fillId="0" borderId="15" xfId="0" applyFont="1" applyFill="1" applyBorder="1" applyAlignment="1">
      <alignment shrinkToFit="1"/>
    </xf>
    <xf numFmtId="2" fontId="11" fillId="9" borderId="12" xfId="12" applyNumberFormat="1" applyFont="1" applyFill="1" applyBorder="1">
      <alignment horizontal="right" vertical="center"/>
    </xf>
    <xf numFmtId="0" fontId="11" fillId="4" borderId="1" xfId="8" applyNumberFormat="1" applyFont="1" applyFill="1" applyBorder="1" applyAlignment="1">
      <alignment horizontal="left" vertical="center"/>
    </xf>
    <xf numFmtId="0" fontId="11" fillId="4" borderId="4" xfId="8" applyNumberFormat="1" applyFont="1" applyFill="1" applyBorder="1" applyAlignment="1">
      <alignment horizontal="left" vertical="center"/>
    </xf>
    <xf numFmtId="0" fontId="11" fillId="3" borderId="1" xfId="9" applyNumberFormat="1" applyFont="1" applyFill="1" applyBorder="1" applyAlignment="1">
      <alignment horizontal="left" vertical="center"/>
    </xf>
    <xf numFmtId="0" fontId="11" fillId="3" borderId="1" xfId="9" applyNumberFormat="1" applyFont="1" applyFill="1" applyBorder="1" applyAlignment="1">
      <alignment horizontal="right" vertical="center"/>
    </xf>
    <xf numFmtId="164" fontId="1" fillId="2" borderId="4" xfId="10" applyNumberFormat="1" applyFont="1" applyFill="1" applyBorder="1" applyAlignment="1">
      <alignment horizontal="right" vertical="center"/>
    </xf>
    <xf numFmtId="2" fontId="1" fillId="2" borderId="1" xfId="10" applyNumberFormat="1" applyFont="1" applyFill="1" applyBorder="1" applyAlignment="1">
      <alignment horizontal="right" vertical="center"/>
    </xf>
    <xf numFmtId="164" fontId="1" fillId="2" borderId="1" xfId="10" applyNumberFormat="1" applyFont="1" applyFill="1" applyBorder="1" applyAlignment="1">
      <alignment horizontal="right" vertical="center"/>
    </xf>
    <xf numFmtId="2" fontId="1" fillId="4" borderId="1" xfId="11" applyNumberFormat="1" applyFont="1" applyFill="1" applyBorder="1" applyAlignment="1">
      <alignment horizontal="right" vertical="center"/>
    </xf>
    <xf numFmtId="2" fontId="11" fillId="3" borderId="1" xfId="12" applyNumberFormat="1" applyFont="1" applyFill="1" applyBorder="1" applyAlignment="1">
      <alignment horizontal="right" vertical="center"/>
    </xf>
    <xf numFmtId="2" fontId="11" fillId="9" borderId="13" xfId="12" applyNumberFormat="1" applyFont="1" applyFill="1" applyBorder="1" applyAlignment="1">
      <alignment horizontal="right" vertical="center"/>
    </xf>
    <xf numFmtId="0" fontId="11" fillId="3" borderId="2" xfId="8" applyNumberFormat="1" applyFont="1" applyFill="1" applyBorder="1" applyAlignment="1">
      <alignment horizontal="left" vertical="center"/>
    </xf>
    <xf numFmtId="0" fontId="2" fillId="3" borderId="8" xfId="0" applyFont="1" applyFill="1" applyBorder="1"/>
    <xf numFmtId="0" fontId="11" fillId="3" borderId="7" xfId="0" applyFont="1" applyFill="1" applyBorder="1" applyAlignment="1">
      <alignment horizontal="right"/>
    </xf>
    <xf numFmtId="0" fontId="11" fillId="3" borderId="16" xfId="0" applyFont="1" applyFill="1" applyBorder="1" applyAlignment="1">
      <alignment horizontal="right"/>
    </xf>
    <xf numFmtId="0" fontId="11" fillId="3" borderId="3" xfId="8" applyNumberFormat="1" applyFont="1" applyFill="1" applyBorder="1" applyAlignment="1">
      <alignment horizontal="left" vertical="center"/>
    </xf>
    <xf numFmtId="0" fontId="1" fillId="4" borderId="17" xfId="0" applyFont="1" applyFill="1" applyBorder="1" applyAlignment="1">
      <alignment shrinkToFit="1"/>
    </xf>
    <xf numFmtId="2" fontId="11" fillId="3" borderId="13" xfId="12" applyNumberFormat="1" applyFont="1" applyFill="1" applyBorder="1" applyAlignment="1">
      <alignment horizontal="right" vertical="center"/>
    </xf>
    <xf numFmtId="164" fontId="1" fillId="3" borderId="13" xfId="11" applyNumberFormat="1" applyFont="1" applyFill="1" applyBorder="1" applyAlignment="1">
      <alignment horizontal="left" vertical="center"/>
    </xf>
    <xf numFmtId="164" fontId="1" fillId="2" borderId="14" xfId="10" applyNumberFormat="1" applyFont="1" applyFill="1" applyBorder="1" applyAlignment="1">
      <alignment horizontal="right" vertical="center"/>
    </xf>
    <xf numFmtId="2" fontId="1" fillId="2" borderId="13" xfId="10" applyNumberFormat="1" applyFont="1" applyFill="1" applyBorder="1" applyAlignment="1">
      <alignment horizontal="right" vertical="center"/>
    </xf>
    <xf numFmtId="164" fontId="1" fillId="2" borderId="13" xfId="10" applyNumberFormat="1" applyFont="1" applyFill="1" applyBorder="1" applyAlignment="1">
      <alignment horizontal="right" vertical="center"/>
    </xf>
    <xf numFmtId="0" fontId="2" fillId="4" borderId="9" xfId="0" applyFont="1" applyFill="1" applyBorder="1" applyAlignment="1">
      <alignment shrinkToFit="1"/>
    </xf>
    <xf numFmtId="0" fontId="4" fillId="0" borderId="0" xfId="0" applyFont="1"/>
    <xf numFmtId="0" fontId="4" fillId="9" borderId="0" xfId="0" applyFont="1" applyFill="1"/>
    <xf numFmtId="0" fontId="4" fillId="10" borderId="0" xfId="0" applyFont="1" applyFill="1"/>
    <xf numFmtId="164" fontId="1" fillId="9" borderId="0" xfId="10" applyFont="1" applyFill="1">
      <alignment horizontal="right" vertical="center"/>
    </xf>
    <xf numFmtId="0" fontId="1" fillId="9" borderId="0" xfId="0" applyFont="1" applyFill="1" applyBorder="1"/>
    <xf numFmtId="164" fontId="1" fillId="7" borderId="0" xfId="11" applyFont="1" applyFill="1">
      <alignment horizontal="right" vertical="center"/>
    </xf>
    <xf numFmtId="0" fontId="1" fillId="7" borderId="0" xfId="0" applyFont="1" applyFill="1" applyBorder="1"/>
    <xf numFmtId="0" fontId="1" fillId="8" borderId="0" xfId="0" applyFont="1" applyFill="1" applyBorder="1"/>
    <xf numFmtId="164" fontId="11" fillId="10" borderId="11" xfId="12" applyFont="1" applyFill="1">
      <alignment horizontal="right" vertical="center"/>
    </xf>
    <xf numFmtId="0" fontId="1" fillId="10" borderId="0" xfId="0" applyFont="1" applyFill="1" applyBorder="1"/>
    <xf numFmtId="0" fontId="11" fillId="8" borderId="10" xfId="6" applyFont="1" applyFill="1">
      <alignment horizontal="right" vertical="center"/>
    </xf>
    <xf numFmtId="0" fontId="6" fillId="9" borderId="0" xfId="0" applyFont="1" applyFill="1"/>
    <xf numFmtId="0" fontId="6" fillId="10" borderId="0" xfId="0" applyFont="1" applyFill="1"/>
    <xf numFmtId="44" fontId="11" fillId="0" borderId="0" xfId="1" applyFont="1" applyBorder="1" applyAlignment="1">
      <alignment horizontal="right" vertical="center"/>
    </xf>
    <xf numFmtId="44" fontId="1" fillId="2" borderId="0" xfId="1" applyFont="1" applyFill="1" applyAlignment="1">
      <alignment horizontal="right" vertical="center"/>
    </xf>
    <xf numFmtId="44" fontId="1" fillId="2" borderId="0" xfId="1" applyFont="1" applyFill="1" applyBorder="1" applyAlignment="1">
      <alignment horizontal="right" vertical="center"/>
    </xf>
    <xf numFmtId="44" fontId="1" fillId="2" borderId="12" xfId="1" applyFont="1" applyFill="1" applyBorder="1" applyAlignment="1">
      <alignment horizontal="right" vertical="center"/>
    </xf>
    <xf numFmtId="44" fontId="1" fillId="0" borderId="0" xfId="1" applyFont="1" applyFill="1" applyAlignment="1">
      <alignment horizontal="left" vertical="center"/>
    </xf>
    <xf numFmtId="44" fontId="11" fillId="9" borderId="12" xfId="1" applyFont="1" applyFill="1" applyBorder="1" applyAlignment="1">
      <alignment horizontal="right" vertical="center"/>
    </xf>
    <xf numFmtId="44" fontId="11" fillId="3" borderId="1" xfId="1" applyFont="1" applyFill="1" applyBorder="1" applyAlignment="1">
      <alignment horizontal="right" vertical="center"/>
    </xf>
    <xf numFmtId="44" fontId="1" fillId="2" borderId="4" xfId="1" applyFont="1" applyFill="1" applyBorder="1" applyAlignment="1">
      <alignment horizontal="right" vertical="center"/>
    </xf>
    <xf numFmtId="44" fontId="1" fillId="2" borderId="1" xfId="1" applyFont="1" applyFill="1" applyBorder="1" applyAlignment="1">
      <alignment horizontal="right" vertical="center"/>
    </xf>
    <xf numFmtId="44" fontId="1" fillId="3" borderId="1" xfId="1" applyFont="1" applyFill="1" applyBorder="1" applyAlignment="1">
      <alignment horizontal="left" vertical="center"/>
    </xf>
    <xf numFmtId="44" fontId="11" fillId="9" borderId="13" xfId="1" applyFont="1" applyFill="1" applyBorder="1" applyAlignment="1">
      <alignment horizontal="right" vertical="center"/>
    </xf>
    <xf numFmtId="44" fontId="11" fillId="9" borderId="14" xfId="1" applyFont="1" applyFill="1" applyBorder="1" applyAlignment="1">
      <alignment horizontal="right" vertical="center"/>
    </xf>
    <xf numFmtId="164" fontId="11" fillId="3" borderId="1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164" fontId="1" fillId="2" borderId="1" xfId="1" applyNumberFormat="1" applyFont="1" applyFill="1" applyBorder="1" applyAlignment="1">
      <alignment horizontal="right" vertical="center"/>
    </xf>
    <xf numFmtId="164" fontId="1" fillId="3" borderId="13" xfId="1" applyNumberFormat="1" applyFont="1" applyFill="1" applyBorder="1" applyAlignment="1">
      <alignment horizontal="left" vertical="center"/>
    </xf>
    <xf numFmtId="164" fontId="1" fillId="2" borderId="14" xfId="1" applyNumberFormat="1" applyFont="1" applyFill="1" applyBorder="1" applyAlignment="1">
      <alignment horizontal="right" vertical="center"/>
    </xf>
    <xf numFmtId="164" fontId="11" fillId="3" borderId="1" xfId="12" applyNumberFormat="1" applyFont="1" applyFill="1" applyBorder="1" applyAlignment="1">
      <alignment horizontal="right" vertical="center"/>
    </xf>
    <xf numFmtId="0" fontId="14" fillId="0" borderId="0" xfId="0" applyFont="1"/>
    <xf numFmtId="0" fontId="1" fillId="0" borderId="0" xfId="0" applyFont="1" applyFill="1" applyBorder="1" applyAlignment="1">
      <alignment shrinkToFit="1"/>
    </xf>
    <xf numFmtId="164" fontId="11" fillId="8" borderId="0" xfId="12" applyFont="1" applyFill="1" applyBorder="1">
      <alignment horizontal="right" vertical="center"/>
    </xf>
    <xf numFmtId="164" fontId="11" fillId="8" borderId="0" xfId="12" applyFont="1" applyFill="1" applyBorder="1" applyAlignment="1">
      <alignment vertical="center"/>
    </xf>
    <xf numFmtId="1" fontId="1" fillId="9" borderId="0" xfId="11" applyNumberFormat="1" applyFont="1" applyFill="1" applyBorder="1">
      <alignment horizontal="right" vertical="center"/>
    </xf>
    <xf numFmtId="0" fontId="1" fillId="9" borderId="0" xfId="11" applyNumberFormat="1" applyFont="1" applyFill="1" applyBorder="1" applyAlignment="1">
      <alignment vertical="center"/>
    </xf>
    <xf numFmtId="164" fontId="1" fillId="9" borderId="0" xfId="11" applyFont="1" applyFill="1" applyBorder="1" applyAlignment="1">
      <alignment horizontal="left" vertical="center"/>
    </xf>
    <xf numFmtId="1" fontId="1" fillId="9" borderId="12" xfId="11" applyNumberFormat="1" applyFont="1" applyFill="1" applyBorder="1">
      <alignment horizontal="right" vertical="center"/>
    </xf>
    <xf numFmtId="0" fontId="1" fillId="9" borderId="12" xfId="11" applyNumberFormat="1" applyFont="1" applyFill="1" applyBorder="1" applyAlignment="1">
      <alignment vertical="center"/>
    </xf>
    <xf numFmtId="164" fontId="1" fillId="9" borderId="12" xfId="11" applyFont="1" applyFill="1" applyBorder="1" applyAlignment="1">
      <alignment horizontal="left" vertical="center"/>
    </xf>
    <xf numFmtId="164" fontId="1" fillId="11" borderId="12" xfId="11" applyNumberFormat="1" applyFont="1" applyFill="1" applyBorder="1" applyAlignment="1">
      <alignment vertical="center"/>
    </xf>
    <xf numFmtId="164" fontId="1" fillId="11" borderId="12" xfId="11" applyFont="1" applyFill="1" applyBorder="1" applyAlignment="1">
      <alignment horizontal="right" vertical="center"/>
    </xf>
    <xf numFmtId="0" fontId="12" fillId="7" borderId="0" xfId="3" applyFont="1" applyFill="1" applyBorder="1" applyAlignment="1">
      <alignment horizontal="left"/>
    </xf>
    <xf numFmtId="0" fontId="12" fillId="7" borderId="0" xfId="3" applyFont="1" applyFill="1" applyBorder="1" applyAlignment="1">
      <alignment horizontal="right"/>
    </xf>
    <xf numFmtId="0" fontId="12" fillId="7" borderId="18" xfId="3" applyFont="1" applyFill="1" applyBorder="1" applyAlignment="1">
      <alignment horizontal="right"/>
    </xf>
    <xf numFmtId="0" fontId="12" fillId="7" borderId="18" xfId="3" applyFont="1" applyFill="1" applyBorder="1" applyAlignment="1">
      <alignment horizontal="left"/>
    </xf>
    <xf numFmtId="0" fontId="12" fillId="0" borderId="18" xfId="3" applyFont="1" applyBorder="1" applyAlignment="1">
      <alignment horizontal="right"/>
    </xf>
    <xf numFmtId="0" fontId="12" fillId="0" borderId="18" xfId="3" applyFont="1" applyBorder="1" applyAlignment="1">
      <alignment horizontal="left"/>
    </xf>
    <xf numFmtId="0" fontId="5" fillId="7" borderId="0" xfId="2" applyFont="1" applyFill="1" applyBorder="1" applyAlignment="1">
      <alignment horizontal="center"/>
    </xf>
    <xf numFmtId="0" fontId="5" fillId="8" borderId="0" xfId="2" applyFont="1" applyFill="1" applyBorder="1" applyAlignment="1">
      <alignment horizontal="center"/>
    </xf>
    <xf numFmtId="0" fontId="0" fillId="12" borderId="0" xfId="0" applyFill="1"/>
    <xf numFmtId="0" fontId="5" fillId="12" borderId="0" xfId="2" applyFont="1" applyFill="1" applyBorder="1" applyAlignment="1">
      <alignment horizontal="center"/>
    </xf>
    <xf numFmtId="0" fontId="5" fillId="7" borderId="12" xfId="2" applyFill="1" applyBorder="1" applyAlignment="1">
      <alignment horizontal="center"/>
    </xf>
    <xf numFmtId="0" fontId="5" fillId="7" borderId="12" xfId="2" applyFont="1" applyFill="1" applyBorder="1" applyAlignment="1">
      <alignment horizontal="center"/>
    </xf>
  </cellXfs>
  <cellStyles count="13">
    <cellStyle name="Currency" xfId="1" builtinId="4"/>
    <cellStyle name="First Row Stripe" xfId="10" xr:uid="{6E59F95C-8BE5-4D72-8DA4-8C7F18099B34}"/>
    <cellStyle name="Heading 1" xfId="2" builtinId="16"/>
    <cellStyle name="Normal" xfId="0" builtinId="0" customBuiltin="1"/>
    <cellStyle name="Normal 2" xfId="4" xr:uid="{4B7F4C83-205E-481F-8092-696FC50DB900}"/>
    <cellStyle name="Second Row Stripe" xfId="11" xr:uid="{F93E4587-E345-4E80-980A-CCD00A5C0106}"/>
    <cellStyle name="Sub Title" xfId="5" xr:uid="{2B313396-1EBE-4369-95DD-97614CEC44EA}"/>
    <cellStyle name="Table - Header 2" xfId="9" xr:uid="{BD202AD6-11CA-4761-94F7-4ED1F1F2C7AA}"/>
    <cellStyle name="Table - Total" xfId="12" xr:uid="{46BDBF8C-6212-41C4-A5B6-475C1010DCFF}"/>
    <cellStyle name="Table Header" xfId="8" xr:uid="{F20A0C46-1D43-4733-A65F-F17C9BB617AD}"/>
    <cellStyle name="Title Cell" xfId="3" xr:uid="{D3428258-21C1-49AF-97BB-2F000FF364D2}"/>
    <cellStyle name="Total - Heading" xfId="7" xr:uid="{D2B15BFB-490C-4C3C-9696-D6103806FB8B}"/>
    <cellStyle name="Total - Heading Titles" xfId="6" xr:uid="{464B3050-54EB-4677-A797-2DD412E1DCF5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scheme val="major"/>
      </font>
      <alignment horizontal="left" vertical="bottom" textRotation="0" wrapText="0" indent="0" justifyLastLine="0" shrinkToFit="0" readingOrder="0"/>
    </dxf>
  </dxfs>
  <tableStyles count="1" defaultTableStyle="TableStyleMedium9" defaultPivotStyle="PivotStyleMedium4">
    <tableStyle name="Table Style 1" pivot="0" count="0" xr9:uid="{A720509D-F28B-485F-8F39-20034E775232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 Budget Summary'!$B$6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'Event Budget Summary'!$A$7:$A$9</c:f>
              <c:strCache>
                <c:ptCount val="3"/>
                <c:pt idx="0">
                  <c:v>Total Income</c:v>
                </c:pt>
                <c:pt idx="1">
                  <c:v>Total Expenses</c:v>
                </c:pt>
                <c:pt idx="2">
                  <c:v>Total profit (or loss)</c:v>
                </c:pt>
              </c:strCache>
            </c:strRef>
          </c:cat>
          <c:val>
            <c:numRef>
              <c:f>'Event Budget Summary'!$B$7:$B$9</c:f>
              <c:numCache>
                <c:formatCode>"$"#,##0.00</c:formatCode>
                <c:ptCount val="3"/>
                <c:pt idx="0">
                  <c:v>50</c:v>
                </c:pt>
                <c:pt idx="1">
                  <c:v>15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0-4CBA-8C1D-9E236581C99C}"/>
            </c:ext>
          </c:extLst>
        </c:ser>
        <c:ser>
          <c:idx val="1"/>
          <c:order val="1"/>
          <c:tx>
            <c:strRef>
              <c:f>'Event Budget Summary'!$C$6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'Event Budget Summary'!$A$7:$A$9</c:f>
              <c:strCache>
                <c:ptCount val="3"/>
                <c:pt idx="0">
                  <c:v>Total Income</c:v>
                </c:pt>
                <c:pt idx="1">
                  <c:v>Total Expenses</c:v>
                </c:pt>
                <c:pt idx="2">
                  <c:v>Total profit (or loss)</c:v>
                </c:pt>
              </c:strCache>
            </c:strRef>
          </c:cat>
          <c:val>
            <c:numRef>
              <c:f>'Event Budget Summary'!$C$7:$C$9</c:f>
              <c:numCache>
                <c:formatCode>"$"#,##0.00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60-4CBA-8C1D-9E236581C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107344"/>
        <c:axId val="1743332560"/>
      </c:barChart>
      <c:catAx>
        <c:axId val="178610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332560"/>
        <c:crosses val="autoZero"/>
        <c:auto val="1"/>
        <c:lblAlgn val="ctr"/>
        <c:lblOffset val="100"/>
        <c:noMultiLvlLbl val="0"/>
      </c:catAx>
      <c:valAx>
        <c:axId val="174333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10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579121</xdr:colOff>
      <xdr:row>0</xdr:row>
      <xdr:rowOff>243840</xdr:rowOff>
    </xdr:from>
    <xdr:to>
      <xdr:col>1</xdr:col>
      <xdr:colOff>1234441</xdr:colOff>
      <xdr:row>5</xdr:row>
      <xdr:rowOff>237797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6A1EB9-7CBF-4D2D-A728-3B93BED6C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3921" y="243840"/>
          <a:ext cx="655320" cy="847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487680</xdr:colOff>
      <xdr:row>2</xdr:row>
      <xdr:rowOff>30480</xdr:rowOff>
    </xdr:from>
    <xdr:to>
      <xdr:col>2</xdr:col>
      <xdr:colOff>0</xdr:colOff>
      <xdr:row>5</xdr:row>
      <xdr:rowOff>283517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EC854A-288B-44B5-9B39-3DA5FFC0D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0660" y="289560"/>
          <a:ext cx="655320" cy="8473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144780</xdr:rowOff>
    </xdr:from>
    <xdr:to>
      <xdr:col>4</xdr:col>
      <xdr:colOff>7620</xdr:colOff>
      <xdr:row>28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C0D8A5-151A-4633-B30C-D93A63F8E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2895600</xdr:colOff>
      <xdr:row>1</xdr:row>
      <xdr:rowOff>7620</xdr:rowOff>
    </xdr:from>
    <xdr:to>
      <xdr:col>1</xdr:col>
      <xdr:colOff>441960</xdr:colOff>
      <xdr:row>4</xdr:row>
      <xdr:rowOff>100637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A1911B-43B6-4F48-A66E-CA27666C8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0" y="266700"/>
          <a:ext cx="655320" cy="8473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9ED672-8787-4A08-A95C-CB5E7C625F41}" name="Table79" displayName="Table79" ref="A2:D37" totalsRowShown="0" headerRowDxfId="11" headerRowCellStyle="Title Cell">
  <autoFilter ref="A2:D37" xr:uid="{A42E6F57-8E45-418C-ACAE-C7CEA2E4D53A}"/>
  <tableColumns count="4">
    <tableColumn id="1" xr3:uid="{838557D5-DF1B-4DBB-9FAE-5B4DD486F6C3}" name="Projected Number" dataDxfId="10" dataCellStyle="Second Row Stripe"/>
    <tableColumn id="2" xr3:uid="{F4E2E87B-6ED9-4525-80ED-28F0A46A7A2F}" name="Actual Number" dataDxfId="9" dataCellStyle="Second Row Stripe"/>
    <tableColumn id="4" xr3:uid="{4D827D7B-3C30-4C30-A617-665173FFAFDE}" name="Amount" dataDxfId="8" dataCellStyle="Second Row Stripe"/>
    <tableColumn id="5" xr3:uid="{2B47FAE6-D500-41E2-BBF4-CC2D7B8E4DC1}" name="Projected" dataDxfId="7" dataCellStyle="First Row Strip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457ADB-D196-4DDD-8663-16052F01C69F}" name="Table7" displayName="Table7" ref="A2:F49" totalsRowShown="0" headerRowDxfId="6" headerRowCellStyle="Title Cell">
  <autoFilter ref="A2:F49" xr:uid="{A42E6F57-8E45-418C-ACAE-C7CEA2E4D53A}"/>
  <tableColumns count="6">
    <tableColumn id="1" xr3:uid="{3661FF37-BC77-4B86-ABAC-8CFD4A53F3DF}" name="Projected Number" dataDxfId="5" dataCellStyle="Second Row Stripe"/>
    <tableColumn id="2" xr3:uid="{32E9321B-AB64-4C3D-B957-63127F3560E6}" name="Actual Number" dataDxfId="4" dataCellStyle="Second Row Stripe"/>
    <tableColumn id="3" xr3:uid="{21E6D09F-EE41-45A7-B161-43D897E09C2D}" name="Source" dataDxfId="3" dataCellStyle="Second Row Stripe"/>
    <tableColumn id="4" xr3:uid="{CA2B1C69-75F8-440F-AFF1-16F06FD926A2}" name="Amount" dataDxfId="2" dataCellStyle="Second Row Stripe"/>
    <tableColumn id="5" xr3:uid="{C0B9E4FA-D91F-49E5-B3E2-AF69C5D4D27C}" name="Projected" dataDxfId="1" dataCellStyle="First Row Stripe"/>
    <tableColumn id="6" xr3:uid="{F0AFAD04-E59C-4688-8BA6-A57FAF5ECE58}" name="Actual" dataDxfId="0" dataCellStyle="First Row Strip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F29A-314E-4141-9B9F-F66CDC71341A}">
  <sheetPr>
    <pageSetUpPr fitToPage="1"/>
  </sheetPr>
  <dimension ref="A1:D75"/>
  <sheetViews>
    <sheetView showGridLines="0" topLeftCell="A36" zoomScaleSheetLayoutView="75" workbookViewId="0">
      <selection activeCell="A65" sqref="A65"/>
    </sheetView>
  </sheetViews>
  <sheetFormatPr defaultColWidth="9.109375" defaultRowHeight="13.8" x14ac:dyDescent="0.3"/>
  <cols>
    <col min="1" max="1" width="60" style="6" customWidth="1"/>
    <col min="2" max="2" width="25.109375" style="6" customWidth="1"/>
    <col min="3" max="3" width="28.21875" style="9" customWidth="1"/>
    <col min="4" max="4" width="31.88671875" style="6" customWidth="1"/>
    <col min="5" max="16384" width="9.109375" style="6"/>
  </cols>
  <sheetData>
    <row r="1" spans="1:4" customFormat="1" ht="20.399999999999999" thickBot="1" x14ac:dyDescent="0.45">
      <c r="A1" s="137" t="s">
        <v>50</v>
      </c>
      <c r="B1" s="137"/>
      <c r="C1" s="137"/>
      <c r="D1" s="137"/>
    </row>
    <row r="2" spans="1:4" s="39" customFormat="1" ht="15.6" hidden="1" customHeight="1" x14ac:dyDescent="0.3">
      <c r="A2" s="40" t="s">
        <v>31</v>
      </c>
      <c r="B2" s="38" t="s">
        <v>28</v>
      </c>
      <c r="C2" s="38" t="s">
        <v>23</v>
      </c>
      <c r="D2" s="38" t="s">
        <v>32</v>
      </c>
    </row>
    <row r="3" spans="1:4" s="39" customFormat="1" ht="15.6" customHeight="1" x14ac:dyDescent="0.3">
      <c r="A3" s="40"/>
      <c r="B3" s="38"/>
      <c r="C3" s="38"/>
      <c r="D3" s="38"/>
    </row>
    <row r="4" spans="1:4" s="39" customFormat="1" ht="15.6" customHeight="1" x14ac:dyDescent="0.3">
      <c r="A4" s="40"/>
      <c r="B4" s="38"/>
      <c r="C4" s="38"/>
      <c r="D4" s="38"/>
    </row>
    <row r="5" spans="1:4" s="44" customFormat="1" ht="15.6" x14ac:dyDescent="0.3">
      <c r="A5" s="128"/>
      <c r="B5" s="127"/>
      <c r="C5" s="127"/>
      <c r="D5" s="127"/>
    </row>
    <row r="6" spans="1:4" s="44" customFormat="1" ht="19.8" customHeight="1" thickBot="1" x14ac:dyDescent="0.35">
      <c r="A6" s="129"/>
      <c r="B6" s="130"/>
      <c r="C6" s="130"/>
      <c r="D6" s="130"/>
    </row>
    <row r="7" spans="1:4" x14ac:dyDescent="0.3">
      <c r="A7" s="10"/>
      <c r="B7" s="10"/>
      <c r="C7" s="12" t="s">
        <v>36</v>
      </c>
      <c r="D7" s="10" t="s">
        <v>37</v>
      </c>
    </row>
    <row r="8" spans="1:4" x14ac:dyDescent="0.3">
      <c r="A8" s="13" t="s">
        <v>35</v>
      </c>
      <c r="B8" s="14"/>
      <c r="C8" s="16">
        <f>C17+C26+C37+C48+C58+C66+C75</f>
        <v>15</v>
      </c>
      <c r="D8" s="16">
        <f>D17+D26+D37+D48+D58+D66+D75</f>
        <v>0</v>
      </c>
    </row>
    <row r="9" spans="1:4" s="8" customFormat="1" x14ac:dyDescent="0.3">
      <c r="A9" s="41"/>
      <c r="B9" s="41"/>
      <c r="C9" s="45"/>
      <c r="D9" s="41"/>
    </row>
    <row r="10" spans="1:4" x14ac:dyDescent="0.3">
      <c r="A10" s="57" t="s">
        <v>51</v>
      </c>
      <c r="B10" s="18"/>
      <c r="C10" s="20" t="s">
        <v>36</v>
      </c>
      <c r="D10" s="18" t="s">
        <v>37</v>
      </c>
    </row>
    <row r="11" spans="1:4" x14ac:dyDescent="0.3">
      <c r="A11" s="2" t="s">
        <v>47</v>
      </c>
      <c r="B11" s="22"/>
      <c r="C11" s="97">
        <v>10</v>
      </c>
      <c r="D11" s="98"/>
    </row>
    <row r="12" spans="1:4" x14ac:dyDescent="0.3">
      <c r="A12" s="2" t="s">
        <v>59</v>
      </c>
      <c r="B12" s="25"/>
      <c r="C12" s="99"/>
      <c r="D12" s="98"/>
    </row>
    <row r="13" spans="1:4" x14ac:dyDescent="0.3">
      <c r="A13" s="2" t="s">
        <v>4</v>
      </c>
      <c r="B13" s="25"/>
      <c r="C13" s="99"/>
      <c r="D13" s="98"/>
    </row>
    <row r="14" spans="1:4" x14ac:dyDescent="0.3">
      <c r="A14" s="2" t="s">
        <v>38</v>
      </c>
      <c r="B14" s="29"/>
      <c r="C14" s="99"/>
      <c r="D14" s="98"/>
    </row>
    <row r="15" spans="1:4" x14ac:dyDescent="0.3">
      <c r="A15" s="1" t="s">
        <v>39</v>
      </c>
      <c r="B15" s="25"/>
      <c r="C15" s="99"/>
      <c r="D15" s="98"/>
    </row>
    <row r="16" spans="1:4" ht="14.4" thickBot="1" x14ac:dyDescent="0.35">
      <c r="A16" s="50"/>
      <c r="B16" s="50"/>
      <c r="C16" s="100"/>
      <c r="D16" s="100"/>
    </row>
    <row r="17" spans="1:4" x14ac:dyDescent="0.3">
      <c r="A17" s="32" t="s">
        <v>40</v>
      </c>
      <c r="B17" s="32"/>
      <c r="C17" s="34">
        <f>C11+C12+C13+C14+C15+C16</f>
        <v>10</v>
      </c>
      <c r="D17" s="34">
        <f>D11+D12+D13+D14+D15+D16</f>
        <v>0</v>
      </c>
    </row>
    <row r="18" spans="1:4" s="8" customFormat="1" x14ac:dyDescent="0.3">
      <c r="A18" s="41"/>
      <c r="B18" s="41"/>
      <c r="C18" s="41"/>
      <c r="D18" s="41"/>
    </row>
    <row r="19" spans="1:4" x14ac:dyDescent="0.3">
      <c r="A19" s="57" t="s">
        <v>52</v>
      </c>
      <c r="B19" s="18"/>
      <c r="C19" s="20" t="s">
        <v>36</v>
      </c>
      <c r="D19" s="18" t="s">
        <v>37</v>
      </c>
    </row>
    <row r="20" spans="1:4" x14ac:dyDescent="0.3">
      <c r="A20" s="2" t="s">
        <v>53</v>
      </c>
      <c r="B20" s="22"/>
      <c r="C20" s="97"/>
      <c r="D20" s="98"/>
    </row>
    <row r="21" spans="1:4" x14ac:dyDescent="0.3">
      <c r="A21" s="2" t="s">
        <v>54</v>
      </c>
      <c r="B21" s="25"/>
      <c r="C21" s="99"/>
      <c r="D21" s="98"/>
    </row>
    <row r="22" spans="1:4" x14ac:dyDescent="0.3">
      <c r="A22" s="2" t="s">
        <v>55</v>
      </c>
      <c r="B22" s="25"/>
      <c r="C22" s="99"/>
      <c r="D22" s="98"/>
    </row>
    <row r="23" spans="1:4" x14ac:dyDescent="0.3">
      <c r="A23" s="2" t="s">
        <v>60</v>
      </c>
      <c r="B23" s="29"/>
      <c r="C23" s="99">
        <v>5</v>
      </c>
      <c r="D23" s="98"/>
    </row>
    <row r="24" spans="1:4" s="7" customFormat="1" x14ac:dyDescent="0.3">
      <c r="A24" s="1" t="s">
        <v>70</v>
      </c>
      <c r="B24" s="25"/>
      <c r="C24" s="99"/>
      <c r="D24" s="98"/>
    </row>
    <row r="25" spans="1:4" ht="14.4" thickBot="1" x14ac:dyDescent="0.35">
      <c r="A25" s="50"/>
      <c r="B25" s="50"/>
      <c r="C25" s="100"/>
      <c r="D25" s="100"/>
    </row>
    <row r="26" spans="1:4" s="8" customFormat="1" x14ac:dyDescent="0.3">
      <c r="A26" s="32" t="s">
        <v>3</v>
      </c>
      <c r="B26" s="32"/>
      <c r="C26" s="34">
        <f>C20+C21+C22+C23+C24+C25</f>
        <v>5</v>
      </c>
      <c r="D26" s="34">
        <f>D20+D21+D22+D23+D24+D25</f>
        <v>0</v>
      </c>
    </row>
    <row r="27" spans="1:4" s="8" customFormat="1" x14ac:dyDescent="0.3">
      <c r="A27" s="58"/>
      <c r="B27" s="58"/>
      <c r="C27" s="42"/>
      <c r="D27" s="42"/>
    </row>
    <row r="28" spans="1:4" x14ac:dyDescent="0.3">
      <c r="A28" s="57" t="s">
        <v>41</v>
      </c>
      <c r="B28" s="18"/>
      <c r="C28" s="20" t="s">
        <v>36</v>
      </c>
      <c r="D28" s="18" t="s">
        <v>37</v>
      </c>
    </row>
    <row r="29" spans="1:4" x14ac:dyDescent="0.3">
      <c r="A29" s="2" t="s">
        <v>61</v>
      </c>
      <c r="B29" s="22"/>
      <c r="C29" s="97"/>
      <c r="D29" s="98"/>
    </row>
    <row r="30" spans="1:4" x14ac:dyDescent="0.3">
      <c r="A30" s="2" t="s">
        <v>62</v>
      </c>
      <c r="B30" s="25"/>
      <c r="C30" s="99"/>
      <c r="D30" s="98"/>
    </row>
    <row r="31" spans="1:4" x14ac:dyDescent="0.3">
      <c r="A31" s="2" t="s">
        <v>7</v>
      </c>
      <c r="B31" s="25"/>
      <c r="C31" s="99"/>
      <c r="D31" s="98"/>
    </row>
    <row r="32" spans="1:4" x14ac:dyDescent="0.3">
      <c r="A32" s="2" t="s">
        <v>63</v>
      </c>
      <c r="B32" s="29"/>
      <c r="C32" s="99"/>
      <c r="D32" s="98"/>
    </row>
    <row r="33" spans="1:4" x14ac:dyDescent="0.3">
      <c r="A33" s="2" t="s">
        <v>64</v>
      </c>
      <c r="B33" s="25"/>
      <c r="C33" s="99"/>
      <c r="D33" s="98"/>
    </row>
    <row r="34" spans="1:4" x14ac:dyDescent="0.3">
      <c r="A34" s="116" t="s">
        <v>0</v>
      </c>
      <c r="B34" s="25"/>
      <c r="C34" s="99"/>
      <c r="D34" s="99"/>
    </row>
    <row r="35" spans="1:4" s="8" customFormat="1" x14ac:dyDescent="0.3">
      <c r="A35" s="2"/>
      <c r="B35" s="32"/>
      <c r="C35" s="101"/>
      <c r="D35" s="98"/>
    </row>
    <row r="36" spans="1:4" s="8" customFormat="1" ht="14.4" thickBot="1" x14ac:dyDescent="0.35">
      <c r="A36" s="60"/>
      <c r="B36" s="61"/>
      <c r="C36" s="102"/>
      <c r="D36" s="102"/>
    </row>
    <row r="37" spans="1:4" x14ac:dyDescent="0.3">
      <c r="A37" s="59" t="s">
        <v>3</v>
      </c>
      <c r="B37" s="18"/>
      <c r="C37" s="34">
        <f>C31+C32+C33+C34+C35+C36</f>
        <v>0</v>
      </c>
      <c r="D37" s="34">
        <f>D31+D32+D33+D34+D35+D36</f>
        <v>0</v>
      </c>
    </row>
    <row r="39" spans="1:4" x14ac:dyDescent="0.3">
      <c r="A39" s="73" t="s">
        <v>2</v>
      </c>
      <c r="B39" s="62"/>
      <c r="C39" s="62" t="s">
        <v>36</v>
      </c>
      <c r="D39" s="63" t="s">
        <v>37</v>
      </c>
    </row>
    <row r="40" spans="1:4" x14ac:dyDescent="0.3">
      <c r="A40" s="3" t="s">
        <v>56</v>
      </c>
      <c r="B40" s="64"/>
      <c r="C40" s="103"/>
      <c r="D40" s="104"/>
    </row>
    <row r="41" spans="1:4" x14ac:dyDescent="0.3">
      <c r="A41" s="4" t="s">
        <v>74</v>
      </c>
      <c r="B41" s="67"/>
      <c r="C41" s="105"/>
      <c r="D41" s="104"/>
    </row>
    <row r="42" spans="1:4" x14ac:dyDescent="0.3">
      <c r="A42" s="3" t="s">
        <v>57</v>
      </c>
      <c r="B42" s="67"/>
      <c r="C42" s="105"/>
      <c r="D42" s="104"/>
    </row>
    <row r="43" spans="1:4" x14ac:dyDescent="0.3">
      <c r="A43" s="4" t="s">
        <v>58</v>
      </c>
      <c r="B43" s="69"/>
      <c r="C43" s="105"/>
      <c r="D43" s="104"/>
    </row>
    <row r="44" spans="1:4" x14ac:dyDescent="0.3">
      <c r="A44" s="3" t="s">
        <v>65</v>
      </c>
      <c r="B44" s="67"/>
      <c r="C44" s="105"/>
      <c r="D44" s="104"/>
    </row>
    <row r="45" spans="1:4" x14ac:dyDescent="0.3">
      <c r="A45" s="4" t="s">
        <v>75</v>
      </c>
      <c r="B45" s="67"/>
      <c r="C45" s="105"/>
      <c r="D45" s="104"/>
    </row>
    <row r="46" spans="1:4" x14ac:dyDescent="0.3">
      <c r="A46" s="3" t="s">
        <v>0</v>
      </c>
      <c r="B46" s="70"/>
      <c r="C46" s="106"/>
      <c r="D46" s="104"/>
    </row>
    <row r="47" spans="1:4" ht="14.4" thickBot="1" x14ac:dyDescent="0.35">
      <c r="A47" s="4"/>
      <c r="B47" s="71"/>
      <c r="C47" s="107"/>
      <c r="D47" s="108"/>
    </row>
    <row r="48" spans="1:4" x14ac:dyDescent="0.3">
      <c r="A48" s="74" t="s">
        <v>3</v>
      </c>
      <c r="B48" s="72"/>
      <c r="C48" s="114">
        <f>C42+C43+C44+C45+C46+C47</f>
        <v>0</v>
      </c>
      <c r="D48" s="114">
        <f>D42+D43+D44+D45+D46+D47</f>
        <v>0</v>
      </c>
    </row>
    <row r="50" spans="1:4" x14ac:dyDescent="0.3">
      <c r="A50" s="73" t="s">
        <v>14</v>
      </c>
      <c r="B50" s="62"/>
      <c r="C50" s="62" t="s">
        <v>36</v>
      </c>
      <c r="D50" s="63" t="s">
        <v>37</v>
      </c>
    </row>
    <row r="51" spans="1:4" x14ac:dyDescent="0.3">
      <c r="A51" s="3" t="s">
        <v>66</v>
      </c>
      <c r="B51" s="64"/>
      <c r="C51" s="109"/>
      <c r="D51" s="110"/>
    </row>
    <row r="52" spans="1:4" x14ac:dyDescent="0.3">
      <c r="A52" s="4" t="s">
        <v>6</v>
      </c>
      <c r="B52" s="67"/>
      <c r="C52" s="111">
        <v>0</v>
      </c>
      <c r="D52" s="110"/>
    </row>
    <row r="53" spans="1:4" x14ac:dyDescent="0.3">
      <c r="A53" s="3" t="s">
        <v>5</v>
      </c>
      <c r="B53" s="67"/>
      <c r="C53" s="111"/>
      <c r="D53" s="110"/>
    </row>
    <row r="54" spans="1:4" x14ac:dyDescent="0.3">
      <c r="A54" s="4" t="s">
        <v>8</v>
      </c>
      <c r="B54" s="69"/>
      <c r="C54" s="111"/>
      <c r="D54" s="110"/>
    </row>
    <row r="55" spans="1:4" x14ac:dyDescent="0.3">
      <c r="A55" s="3" t="s">
        <v>9</v>
      </c>
      <c r="B55" s="67"/>
      <c r="C55" s="111"/>
      <c r="D55" s="110"/>
    </row>
    <row r="56" spans="1:4" x14ac:dyDescent="0.3">
      <c r="A56" s="4" t="s">
        <v>69</v>
      </c>
      <c r="B56" s="67"/>
      <c r="C56" s="111"/>
      <c r="D56" s="110"/>
    </row>
    <row r="57" spans="1:4" ht="14.4" thickBot="1" x14ac:dyDescent="0.35">
      <c r="A57" s="77" t="s">
        <v>0</v>
      </c>
      <c r="B57" s="78"/>
      <c r="C57" s="112"/>
      <c r="D57" s="113"/>
    </row>
    <row r="58" spans="1:4" x14ac:dyDescent="0.3">
      <c r="A58" s="75" t="s">
        <v>3</v>
      </c>
      <c r="B58" s="76"/>
      <c r="C58" s="114">
        <f>C52+C53+C54+C55+C56+C57</f>
        <v>0</v>
      </c>
      <c r="D58" s="114">
        <f>D52+D53+D54+D55+D56+D57</f>
        <v>0</v>
      </c>
    </row>
    <row r="60" spans="1:4" x14ac:dyDescent="0.3">
      <c r="A60" s="73" t="s">
        <v>1</v>
      </c>
      <c r="B60" s="62"/>
      <c r="C60" s="62" t="s">
        <v>36</v>
      </c>
      <c r="D60" s="63" t="s">
        <v>37</v>
      </c>
    </row>
    <row r="61" spans="1:4" x14ac:dyDescent="0.3">
      <c r="A61" s="3" t="s">
        <v>15</v>
      </c>
      <c r="B61" s="64"/>
      <c r="C61" s="65"/>
      <c r="D61" s="66"/>
    </row>
    <row r="62" spans="1:4" x14ac:dyDescent="0.3">
      <c r="A62" s="4" t="s">
        <v>42</v>
      </c>
      <c r="B62" s="67"/>
      <c r="C62" s="68"/>
      <c r="D62" s="66"/>
    </row>
    <row r="63" spans="1:4" x14ac:dyDescent="0.3">
      <c r="A63" s="3" t="s">
        <v>12</v>
      </c>
      <c r="B63" s="67"/>
      <c r="C63" s="68"/>
      <c r="D63" s="66"/>
    </row>
    <row r="64" spans="1:4" x14ac:dyDescent="0.3">
      <c r="A64" s="4" t="s">
        <v>13</v>
      </c>
      <c r="B64" s="69"/>
      <c r="C64" s="68"/>
      <c r="D64" s="66"/>
    </row>
    <row r="65" spans="1:4" ht="14.4" thickBot="1" x14ac:dyDescent="0.35">
      <c r="A65" s="77" t="s">
        <v>16</v>
      </c>
      <c r="B65" s="81"/>
      <c r="C65" s="82"/>
      <c r="D65" s="80"/>
    </row>
    <row r="66" spans="1:4" x14ac:dyDescent="0.3">
      <c r="A66" s="75" t="s">
        <v>3</v>
      </c>
      <c r="B66" s="76"/>
      <c r="C66" s="114">
        <f>C61+C62+C63+C64+C65</f>
        <v>0</v>
      </c>
      <c r="D66" s="114">
        <f>D61+D62+D63+D64+D65</f>
        <v>0</v>
      </c>
    </row>
    <row r="68" spans="1:4" x14ac:dyDescent="0.3">
      <c r="A68" s="83" t="s">
        <v>43</v>
      </c>
      <c r="B68" s="62"/>
      <c r="C68" s="62" t="s">
        <v>36</v>
      </c>
      <c r="D68" s="63" t="s">
        <v>37</v>
      </c>
    </row>
    <row r="69" spans="1:4" x14ac:dyDescent="0.3">
      <c r="A69" s="3" t="s">
        <v>46</v>
      </c>
      <c r="B69" s="64"/>
      <c r="C69" s="65"/>
      <c r="D69" s="66"/>
    </row>
    <row r="70" spans="1:4" x14ac:dyDescent="0.3">
      <c r="A70" s="4" t="s">
        <v>11</v>
      </c>
      <c r="B70" s="67"/>
      <c r="C70" s="68"/>
      <c r="D70" s="66"/>
    </row>
    <row r="71" spans="1:4" x14ac:dyDescent="0.3">
      <c r="A71" s="3" t="s">
        <v>10</v>
      </c>
      <c r="B71" s="67"/>
      <c r="C71" s="68"/>
      <c r="D71" s="66"/>
    </row>
    <row r="72" spans="1:4" x14ac:dyDescent="0.3">
      <c r="A72" s="4" t="s">
        <v>44</v>
      </c>
      <c r="B72" s="69"/>
      <c r="C72" s="68"/>
      <c r="D72" s="66"/>
    </row>
    <row r="73" spans="1:4" x14ac:dyDescent="0.3">
      <c r="A73" s="4" t="s">
        <v>45</v>
      </c>
      <c r="B73" s="67"/>
      <c r="C73" s="68"/>
      <c r="D73" s="66"/>
    </row>
    <row r="74" spans="1:4" ht="14.4" thickBot="1" x14ac:dyDescent="0.35">
      <c r="A74" s="77" t="s">
        <v>0</v>
      </c>
      <c r="B74" s="78"/>
      <c r="C74" s="79"/>
      <c r="D74" s="80"/>
    </row>
    <row r="75" spans="1:4" x14ac:dyDescent="0.3">
      <c r="A75" s="75" t="s">
        <v>3</v>
      </c>
      <c r="B75" s="76"/>
      <c r="C75" s="114">
        <f>C69+C70+C71+C72+C73+C74</f>
        <v>0</v>
      </c>
      <c r="D75" s="114">
        <f>D69+D70+D71+D72+D73+D74</f>
        <v>0</v>
      </c>
    </row>
  </sheetData>
  <mergeCells count="1">
    <mergeCell ref="A1:D1"/>
  </mergeCells>
  <pageMargins left="1" right="1" top="0.75" bottom="1" header="0.5" footer="0.5"/>
  <pageSetup scale="99" orientation="landscape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54C3-30F7-424E-BBCE-3345E4FB9F0E}">
  <sheetPr>
    <pageSetUpPr fitToPage="1"/>
  </sheetPr>
  <dimension ref="A1:F57"/>
  <sheetViews>
    <sheetView showGridLines="0" zoomScaleSheetLayoutView="75" workbookViewId="0">
      <selection activeCell="A8" sqref="A8"/>
    </sheetView>
  </sheetViews>
  <sheetFormatPr defaultColWidth="9.109375" defaultRowHeight="13.8" x14ac:dyDescent="0.3"/>
  <cols>
    <col min="1" max="1" width="69.88671875" style="6" bestFit="1" customWidth="1"/>
    <col min="2" max="2" width="16.6640625" style="6" customWidth="1"/>
    <col min="3" max="3" width="29.33203125" style="5" customWidth="1"/>
    <col min="4" max="4" width="16.6640625" style="9" customWidth="1"/>
    <col min="5" max="6" width="16.6640625" style="6" customWidth="1"/>
    <col min="7" max="16384" width="9.109375" style="6"/>
  </cols>
  <sheetData>
    <row r="1" spans="1:6" customFormat="1" ht="20.399999999999999" thickBot="1" x14ac:dyDescent="0.45">
      <c r="A1" s="137" t="s">
        <v>76</v>
      </c>
      <c r="B1" s="137"/>
      <c r="C1" s="137"/>
      <c r="D1" s="137"/>
      <c r="E1" s="137"/>
      <c r="F1" s="137"/>
    </row>
    <row r="2" spans="1:6" s="39" customFormat="1" ht="15.6" hidden="1" customHeight="1" x14ac:dyDescent="0.3">
      <c r="A2" s="40" t="s">
        <v>31</v>
      </c>
      <c r="B2" s="38" t="s">
        <v>28</v>
      </c>
      <c r="C2" s="38" t="s">
        <v>22</v>
      </c>
      <c r="D2" s="38" t="s">
        <v>23</v>
      </c>
      <c r="E2" s="38" t="s">
        <v>32</v>
      </c>
      <c r="F2" s="38" t="s">
        <v>17</v>
      </c>
    </row>
    <row r="3" spans="1:6" s="39" customFormat="1" ht="15.6" customHeight="1" x14ac:dyDescent="0.3">
      <c r="A3" s="40"/>
      <c r="B3" s="38"/>
      <c r="C3" s="38"/>
      <c r="D3" s="38"/>
      <c r="E3" s="38"/>
      <c r="F3" s="38"/>
    </row>
    <row r="4" spans="1:6" s="39" customFormat="1" ht="15.6" customHeight="1" x14ac:dyDescent="0.3">
      <c r="A4" s="40"/>
      <c r="B4" s="38"/>
      <c r="C4" s="38"/>
      <c r="D4" s="38"/>
      <c r="E4" s="38"/>
      <c r="F4" s="38"/>
    </row>
    <row r="5" spans="1:6" s="39" customFormat="1" ht="15.6" customHeight="1" x14ac:dyDescent="0.3">
      <c r="A5" s="40"/>
      <c r="B5" s="38"/>
      <c r="C5" s="38"/>
      <c r="D5" s="38"/>
      <c r="E5" s="38"/>
      <c r="F5" s="38"/>
    </row>
    <row r="6" spans="1:6" s="39" customFormat="1" ht="23.4" customHeight="1" thickBot="1" x14ac:dyDescent="0.35">
      <c r="A6" s="131"/>
      <c r="B6" s="132"/>
      <c r="C6" s="132"/>
      <c r="D6" s="132"/>
      <c r="E6" s="132"/>
      <c r="F6" s="132"/>
    </row>
    <row r="7" spans="1:6" x14ac:dyDescent="0.3">
      <c r="A7" s="10"/>
      <c r="B7" s="10"/>
      <c r="C7" s="11"/>
      <c r="D7" s="12"/>
      <c r="E7" s="10" t="s">
        <v>32</v>
      </c>
      <c r="F7" s="10" t="s">
        <v>17</v>
      </c>
    </row>
    <row r="8" spans="1:6" x14ac:dyDescent="0.3">
      <c r="A8" s="13" t="s">
        <v>18</v>
      </c>
      <c r="B8" s="14"/>
      <c r="C8" s="15"/>
      <c r="D8" s="16"/>
      <c r="E8" s="14">
        <f>SUM(E17,E26,E34,E42,E49,E57)</f>
        <v>50</v>
      </c>
      <c r="F8" s="14">
        <f>SUM(F17,F26,F34,F42,F49,F57)</f>
        <v>100</v>
      </c>
    </row>
    <row r="9" spans="1:6" s="8" customFormat="1" x14ac:dyDescent="0.3">
      <c r="A9" s="41"/>
      <c r="B9" s="41"/>
      <c r="C9" s="41"/>
      <c r="D9" s="45"/>
      <c r="E9" s="41"/>
      <c r="F9" s="41"/>
    </row>
    <row r="10" spans="1:6" x14ac:dyDescent="0.3">
      <c r="A10" s="18" t="s">
        <v>19</v>
      </c>
      <c r="B10" s="18"/>
      <c r="C10" s="19"/>
      <c r="D10" s="20"/>
      <c r="E10" s="18"/>
      <c r="F10" s="18"/>
    </row>
    <row r="11" spans="1:6" x14ac:dyDescent="0.3">
      <c r="A11" s="21" t="s">
        <v>31</v>
      </c>
      <c r="B11" s="22" t="s">
        <v>17</v>
      </c>
      <c r="C11" s="23" t="s">
        <v>22</v>
      </c>
      <c r="D11" s="24" t="s">
        <v>23</v>
      </c>
      <c r="E11" s="21" t="s">
        <v>33</v>
      </c>
      <c r="F11" s="21" t="s">
        <v>17</v>
      </c>
    </row>
    <row r="12" spans="1:6" x14ac:dyDescent="0.3">
      <c r="A12" s="25">
        <v>0</v>
      </c>
      <c r="B12" s="25">
        <v>0</v>
      </c>
      <c r="C12" s="26" t="s">
        <v>72</v>
      </c>
      <c r="D12" s="27">
        <v>0</v>
      </c>
      <c r="E12" s="28">
        <f>A12*D12</f>
        <v>0</v>
      </c>
      <c r="F12" s="28">
        <f>B12*D12</f>
        <v>0</v>
      </c>
    </row>
    <row r="13" spans="1:6" x14ac:dyDescent="0.3">
      <c r="A13" s="25">
        <v>0</v>
      </c>
      <c r="B13" s="25">
        <v>0</v>
      </c>
      <c r="C13" s="26" t="s">
        <v>73</v>
      </c>
      <c r="D13" s="27"/>
      <c r="E13" s="28">
        <f>A13*D13</f>
        <v>0</v>
      </c>
      <c r="F13" s="28">
        <f>B13*D13</f>
        <v>0</v>
      </c>
    </row>
    <row r="14" spans="1:6" x14ac:dyDescent="0.3">
      <c r="A14" s="29">
        <v>0</v>
      </c>
      <c r="B14" s="29">
        <v>0</v>
      </c>
      <c r="C14" s="30"/>
      <c r="D14" s="31"/>
      <c r="E14" s="28">
        <f>A14*D14</f>
        <v>0</v>
      </c>
      <c r="F14" s="28">
        <f>B14*D14</f>
        <v>0</v>
      </c>
    </row>
    <row r="15" spans="1:6" x14ac:dyDescent="0.3">
      <c r="A15" s="25">
        <v>0</v>
      </c>
      <c r="B15" s="25">
        <v>0</v>
      </c>
      <c r="C15" s="26"/>
      <c r="D15" s="27">
        <v>0</v>
      </c>
      <c r="E15" s="28">
        <f>A15*D15</f>
        <v>0</v>
      </c>
      <c r="F15" s="28">
        <f>B15*D15</f>
        <v>0</v>
      </c>
    </row>
    <row r="16" spans="1:6" ht="14.4" thickBot="1" x14ac:dyDescent="0.35">
      <c r="A16" s="50">
        <v>0</v>
      </c>
      <c r="B16" s="50">
        <v>0</v>
      </c>
      <c r="C16" s="51"/>
      <c r="D16" s="52">
        <v>0</v>
      </c>
      <c r="E16" s="49">
        <f>A16*D16</f>
        <v>0</v>
      </c>
      <c r="F16" s="49">
        <f>B16*D16</f>
        <v>0</v>
      </c>
    </row>
    <row r="17" spans="1:6" x14ac:dyDescent="0.3">
      <c r="A17" s="32">
        <f>SUM(A12:A16)</f>
        <v>0</v>
      </c>
      <c r="B17" s="32">
        <f>SUM(B12:B16)</f>
        <v>0</v>
      </c>
      <c r="C17" s="33"/>
      <c r="D17" s="34"/>
      <c r="E17" s="34">
        <f>SUM(E12:E15)</f>
        <v>0</v>
      </c>
      <c r="F17" s="34">
        <f>SUM(F12:F15)</f>
        <v>0</v>
      </c>
    </row>
    <row r="18" spans="1:6" s="8" customFormat="1" x14ac:dyDescent="0.3">
      <c r="A18" s="41"/>
      <c r="B18" s="41"/>
      <c r="C18" s="41"/>
      <c r="D18" s="41"/>
      <c r="E18" s="41"/>
      <c r="F18" s="41"/>
    </row>
    <row r="19" spans="1:6" x14ac:dyDescent="0.3">
      <c r="A19" s="17"/>
      <c r="B19" s="17"/>
      <c r="C19" s="17"/>
      <c r="D19" s="17"/>
      <c r="E19" s="17"/>
      <c r="F19" s="17"/>
    </row>
    <row r="20" spans="1:6" x14ac:dyDescent="0.3">
      <c r="A20" s="35" t="s">
        <v>21</v>
      </c>
      <c r="B20" s="18"/>
      <c r="C20" s="19"/>
      <c r="D20" s="20"/>
      <c r="E20" s="18"/>
      <c r="F20" s="18"/>
    </row>
    <row r="21" spans="1:6" x14ac:dyDescent="0.3">
      <c r="A21" s="21" t="s">
        <v>31</v>
      </c>
      <c r="B21" s="22" t="s">
        <v>17</v>
      </c>
      <c r="C21" s="23" t="s">
        <v>22</v>
      </c>
      <c r="D21" s="24" t="s">
        <v>23</v>
      </c>
      <c r="E21" s="21" t="s">
        <v>33</v>
      </c>
      <c r="F21" s="21" t="s">
        <v>17</v>
      </c>
    </row>
    <row r="22" spans="1:6" x14ac:dyDescent="0.3">
      <c r="A22" s="36"/>
      <c r="B22" s="36"/>
      <c r="C22" s="26" t="s">
        <v>24</v>
      </c>
      <c r="D22" s="27"/>
      <c r="E22" s="28">
        <f t="shared" ref="E22:F25" si="0">A22*D22</f>
        <v>0</v>
      </c>
      <c r="F22" s="28">
        <f t="shared" si="0"/>
        <v>0</v>
      </c>
    </row>
    <row r="23" spans="1:6" x14ac:dyDescent="0.3">
      <c r="A23" s="37"/>
      <c r="B23" s="37"/>
      <c r="C23" s="30" t="s">
        <v>25</v>
      </c>
      <c r="D23" s="31"/>
      <c r="E23" s="28">
        <f t="shared" si="0"/>
        <v>0</v>
      </c>
      <c r="F23" s="28">
        <f t="shared" si="0"/>
        <v>0</v>
      </c>
    </row>
    <row r="24" spans="1:6" x14ac:dyDescent="0.3">
      <c r="A24" s="36"/>
      <c r="B24" s="36"/>
      <c r="C24" s="26" t="s">
        <v>26</v>
      </c>
      <c r="D24" s="27"/>
      <c r="E24" s="28">
        <f t="shared" si="0"/>
        <v>0</v>
      </c>
      <c r="F24" s="28">
        <f t="shared" si="0"/>
        <v>0</v>
      </c>
    </row>
    <row r="25" spans="1:6" s="7" customFormat="1" ht="14.4" thickBot="1" x14ac:dyDescent="0.35">
      <c r="A25" s="46"/>
      <c r="B25" s="46"/>
      <c r="C25" s="47" t="s">
        <v>27</v>
      </c>
      <c r="D25" s="48"/>
      <c r="E25" s="49">
        <f t="shared" si="0"/>
        <v>0</v>
      </c>
      <c r="F25" s="49">
        <f t="shared" si="0"/>
        <v>0</v>
      </c>
    </row>
    <row r="26" spans="1:6" x14ac:dyDescent="0.3">
      <c r="A26" s="34"/>
      <c r="B26" s="34"/>
      <c r="C26" s="33"/>
      <c r="D26" s="34"/>
      <c r="E26" s="34">
        <f>SUM(E22:E25)</f>
        <v>0</v>
      </c>
      <c r="F26" s="34">
        <f>SUM(F22:F25)</f>
        <v>0</v>
      </c>
    </row>
    <row r="27" spans="1:6" s="8" customFormat="1" x14ac:dyDescent="0.3">
      <c r="A27" s="41"/>
      <c r="B27" s="41"/>
      <c r="C27" s="41"/>
      <c r="D27" s="41"/>
      <c r="E27" s="41"/>
      <c r="F27" s="41"/>
    </row>
    <row r="28" spans="1:6" x14ac:dyDescent="0.3">
      <c r="A28" s="35" t="s">
        <v>20</v>
      </c>
      <c r="B28" s="18"/>
      <c r="C28" s="19"/>
      <c r="D28" s="20"/>
      <c r="E28" s="18"/>
      <c r="F28" s="18"/>
    </row>
    <row r="29" spans="1:6" x14ac:dyDescent="0.3">
      <c r="A29" s="21" t="s">
        <v>31</v>
      </c>
      <c r="B29" s="22" t="s">
        <v>17</v>
      </c>
      <c r="C29" s="23" t="s">
        <v>22</v>
      </c>
      <c r="D29" s="24" t="s">
        <v>23</v>
      </c>
      <c r="E29" s="21" t="s">
        <v>33</v>
      </c>
      <c r="F29" s="21" t="s">
        <v>17</v>
      </c>
    </row>
    <row r="30" spans="1:6" x14ac:dyDescent="0.3">
      <c r="A30" s="36">
        <v>0</v>
      </c>
      <c r="B30" s="36">
        <v>0</v>
      </c>
      <c r="C30" s="26"/>
      <c r="D30" s="27">
        <v>0</v>
      </c>
      <c r="E30" s="28">
        <f t="shared" ref="E30:F33" si="1">A30*D30</f>
        <v>0</v>
      </c>
      <c r="F30" s="28">
        <f t="shared" si="1"/>
        <v>0</v>
      </c>
    </row>
    <row r="31" spans="1:6" x14ac:dyDescent="0.3">
      <c r="A31" s="36">
        <v>0</v>
      </c>
      <c r="B31" s="36">
        <v>0</v>
      </c>
      <c r="C31" s="26"/>
      <c r="D31" s="27">
        <v>0</v>
      </c>
      <c r="E31" s="28">
        <f t="shared" si="1"/>
        <v>0</v>
      </c>
      <c r="F31" s="28">
        <f t="shared" si="1"/>
        <v>0</v>
      </c>
    </row>
    <row r="32" spans="1:6" x14ac:dyDescent="0.3">
      <c r="A32" s="37"/>
      <c r="B32" s="37">
        <v>0</v>
      </c>
      <c r="C32" s="30"/>
      <c r="D32" s="31"/>
      <c r="E32" s="28">
        <f t="shared" si="1"/>
        <v>0</v>
      </c>
      <c r="F32" s="28">
        <f t="shared" si="1"/>
        <v>0</v>
      </c>
    </row>
    <row r="33" spans="1:6" ht="14.4" thickBot="1" x14ac:dyDescent="0.35">
      <c r="A33" s="50"/>
      <c r="B33" s="50"/>
      <c r="C33" s="51"/>
      <c r="D33" s="52"/>
      <c r="E33" s="49">
        <f t="shared" si="1"/>
        <v>0</v>
      </c>
      <c r="F33" s="49">
        <f t="shared" si="1"/>
        <v>0</v>
      </c>
    </row>
    <row r="34" spans="1:6" x14ac:dyDescent="0.3">
      <c r="A34" s="34"/>
      <c r="B34" s="34"/>
      <c r="C34" s="33"/>
      <c r="D34" s="34"/>
      <c r="E34" s="34">
        <f>SUM(E30:E33)</f>
        <v>0</v>
      </c>
      <c r="F34" s="34">
        <f>SUM(F30:F33)</f>
        <v>0</v>
      </c>
    </row>
    <row r="35" spans="1:6" s="8" customFormat="1" x14ac:dyDescent="0.3">
      <c r="A35" s="41"/>
      <c r="B35" s="41"/>
      <c r="C35" s="41"/>
      <c r="D35" s="41"/>
      <c r="E35" s="41"/>
      <c r="F35" s="41"/>
    </row>
    <row r="36" spans="1:6" x14ac:dyDescent="0.3">
      <c r="A36" s="35" t="s">
        <v>68</v>
      </c>
      <c r="B36" s="18"/>
      <c r="C36" s="19"/>
      <c r="D36" s="20"/>
      <c r="E36" s="18"/>
      <c r="F36" s="18"/>
    </row>
    <row r="37" spans="1:6" x14ac:dyDescent="0.3">
      <c r="A37" s="21" t="s">
        <v>31</v>
      </c>
      <c r="B37" s="22" t="s">
        <v>17</v>
      </c>
      <c r="C37" s="23" t="s">
        <v>22</v>
      </c>
      <c r="D37" s="24" t="s">
        <v>23</v>
      </c>
      <c r="E37" s="21" t="s">
        <v>33</v>
      </c>
      <c r="F37" s="21" t="s">
        <v>17</v>
      </c>
    </row>
    <row r="38" spans="1:6" x14ac:dyDescent="0.3">
      <c r="A38" s="36">
        <v>1</v>
      </c>
      <c r="B38" s="36">
        <v>2</v>
      </c>
      <c r="C38" s="26"/>
      <c r="D38" s="27">
        <v>25</v>
      </c>
      <c r="E38" s="28">
        <f t="shared" ref="E38:F41" si="2">A38*D38</f>
        <v>25</v>
      </c>
      <c r="F38" s="28">
        <f t="shared" si="2"/>
        <v>50</v>
      </c>
    </row>
    <row r="39" spans="1:6" x14ac:dyDescent="0.3">
      <c r="A39" s="37">
        <v>0</v>
      </c>
      <c r="B39" s="37"/>
      <c r="C39" s="30"/>
      <c r="D39" s="31"/>
      <c r="E39" s="28">
        <f t="shared" si="2"/>
        <v>0</v>
      </c>
      <c r="F39" s="28">
        <f t="shared" si="2"/>
        <v>0</v>
      </c>
    </row>
    <row r="40" spans="1:6" x14ac:dyDescent="0.3">
      <c r="A40" s="36"/>
      <c r="B40" s="36"/>
      <c r="C40" s="26"/>
      <c r="D40" s="27"/>
      <c r="E40" s="28">
        <f t="shared" si="2"/>
        <v>0</v>
      </c>
      <c r="F40" s="28">
        <f t="shared" si="2"/>
        <v>0</v>
      </c>
    </row>
    <row r="41" spans="1:6" ht="14.4" thickBot="1" x14ac:dyDescent="0.35">
      <c r="A41" s="53"/>
      <c r="B41" s="53"/>
      <c r="C41" s="54"/>
      <c r="D41" s="55"/>
      <c r="E41" s="28">
        <f t="shared" si="2"/>
        <v>0</v>
      </c>
      <c r="F41" s="28">
        <f t="shared" si="2"/>
        <v>0</v>
      </c>
    </row>
    <row r="42" spans="1:6" s="8" customFormat="1" x14ac:dyDescent="0.3">
      <c r="A42" s="42"/>
      <c r="B42" s="42"/>
      <c r="C42" s="43"/>
      <c r="D42" s="42"/>
      <c r="E42" s="42">
        <f>SUM(E38:E41)</f>
        <v>25</v>
      </c>
      <c r="F42" s="42">
        <f>SUM(F38:F41)</f>
        <v>50</v>
      </c>
    </row>
    <row r="43" spans="1:6" x14ac:dyDescent="0.3">
      <c r="A43" s="35" t="s">
        <v>67</v>
      </c>
      <c r="B43" s="18"/>
      <c r="C43" s="19"/>
      <c r="D43" s="20"/>
      <c r="E43" s="18"/>
      <c r="F43" s="18"/>
    </row>
    <row r="44" spans="1:6" x14ac:dyDescent="0.3">
      <c r="A44" s="21" t="s">
        <v>31</v>
      </c>
      <c r="B44" s="22" t="s">
        <v>17</v>
      </c>
      <c r="C44" s="23" t="s">
        <v>22</v>
      </c>
      <c r="D44" s="24" t="s">
        <v>23</v>
      </c>
      <c r="E44" s="21" t="s">
        <v>33</v>
      </c>
      <c r="F44" s="21" t="s">
        <v>17</v>
      </c>
    </row>
    <row r="45" spans="1:6" x14ac:dyDescent="0.3">
      <c r="A45" s="36">
        <v>0</v>
      </c>
      <c r="B45" s="36"/>
      <c r="C45" s="26"/>
      <c r="D45" s="27"/>
      <c r="E45" s="28">
        <f t="shared" ref="E45:F48" si="3">A45*D45</f>
        <v>0</v>
      </c>
      <c r="F45" s="28">
        <f t="shared" si="3"/>
        <v>0</v>
      </c>
    </row>
    <row r="46" spans="1:6" x14ac:dyDescent="0.3">
      <c r="A46" s="37">
        <v>0</v>
      </c>
      <c r="B46" s="37"/>
      <c r="C46" s="30"/>
      <c r="D46" s="31"/>
      <c r="E46" s="28">
        <f t="shared" si="3"/>
        <v>0</v>
      </c>
      <c r="F46" s="28">
        <f t="shared" si="3"/>
        <v>0</v>
      </c>
    </row>
    <row r="47" spans="1:6" x14ac:dyDescent="0.3">
      <c r="A47" s="36"/>
      <c r="B47" s="36"/>
      <c r="C47" s="26"/>
      <c r="D47" s="27"/>
      <c r="E47" s="28">
        <f t="shared" si="3"/>
        <v>0</v>
      </c>
      <c r="F47" s="28">
        <f t="shared" si="3"/>
        <v>0</v>
      </c>
    </row>
    <row r="48" spans="1:6" ht="14.4" thickBot="1" x14ac:dyDescent="0.35">
      <c r="A48" s="53"/>
      <c r="B48" s="53"/>
      <c r="C48" s="54"/>
      <c r="D48" s="55"/>
      <c r="E48" s="49">
        <f t="shared" si="3"/>
        <v>0</v>
      </c>
      <c r="F48" s="49">
        <f t="shared" si="3"/>
        <v>0</v>
      </c>
    </row>
    <row r="49" spans="1:6" x14ac:dyDescent="0.3">
      <c r="A49" s="34"/>
      <c r="B49" s="34"/>
      <c r="C49" s="33"/>
      <c r="D49" s="34"/>
      <c r="E49" s="34">
        <f>SUM(E45:E48)</f>
        <v>0</v>
      </c>
      <c r="F49" s="34">
        <f>SUM(F45:F48)</f>
        <v>0</v>
      </c>
    </row>
    <row r="51" spans="1:6" x14ac:dyDescent="0.3">
      <c r="A51" s="35" t="s">
        <v>71</v>
      </c>
      <c r="B51" s="18"/>
      <c r="C51" s="19"/>
      <c r="D51" s="20"/>
      <c r="E51" s="18"/>
      <c r="F51" s="18"/>
    </row>
    <row r="52" spans="1:6" x14ac:dyDescent="0.3">
      <c r="A52" s="21" t="s">
        <v>31</v>
      </c>
      <c r="B52" s="22" t="s">
        <v>17</v>
      </c>
      <c r="C52" s="23" t="s">
        <v>22</v>
      </c>
      <c r="D52" s="24" t="s">
        <v>23</v>
      </c>
      <c r="E52" s="21" t="s">
        <v>33</v>
      </c>
      <c r="F52" s="21" t="s">
        <v>17</v>
      </c>
    </row>
    <row r="53" spans="1:6" x14ac:dyDescent="0.3">
      <c r="A53" s="36">
        <v>1</v>
      </c>
      <c r="B53" s="36">
        <v>2</v>
      </c>
      <c r="C53" s="26"/>
      <c r="D53" s="27">
        <v>25</v>
      </c>
      <c r="E53" s="28">
        <f t="shared" ref="E53:E55" si="4">A53*D53</f>
        <v>25</v>
      </c>
      <c r="F53" s="28">
        <f t="shared" ref="F53:F55" si="5">B53*E53</f>
        <v>50</v>
      </c>
    </row>
    <row r="54" spans="1:6" x14ac:dyDescent="0.3">
      <c r="A54" s="119">
        <v>0</v>
      </c>
      <c r="B54" s="119"/>
      <c r="C54" s="120"/>
      <c r="D54" s="121"/>
      <c r="E54" s="28">
        <f t="shared" si="4"/>
        <v>0</v>
      </c>
      <c r="F54" s="28">
        <f t="shared" si="5"/>
        <v>0</v>
      </c>
    </row>
    <row r="55" spans="1:6" x14ac:dyDescent="0.3">
      <c r="A55" s="36"/>
      <c r="B55" s="36"/>
      <c r="C55" s="26"/>
      <c r="D55" s="27"/>
      <c r="E55" s="28">
        <f t="shared" si="4"/>
        <v>0</v>
      </c>
      <c r="F55" s="28">
        <f t="shared" si="5"/>
        <v>0</v>
      </c>
    </row>
    <row r="56" spans="1:6" ht="14.4" thickBot="1" x14ac:dyDescent="0.35">
      <c r="A56" s="122"/>
      <c r="B56" s="122"/>
      <c r="C56" s="123"/>
      <c r="D56" s="124"/>
      <c r="E56" s="125">
        <v>0</v>
      </c>
      <c r="F56" s="126">
        <v>0</v>
      </c>
    </row>
    <row r="57" spans="1:6" s="8" customFormat="1" x14ac:dyDescent="0.3">
      <c r="A57" s="117"/>
      <c r="B57" s="117"/>
      <c r="C57" s="118"/>
      <c r="D57" s="117"/>
      <c r="E57" s="117">
        <f>SUM(E53:E56)</f>
        <v>25</v>
      </c>
      <c r="F57" s="117">
        <f>SUM(F53:F56)</f>
        <v>50</v>
      </c>
    </row>
  </sheetData>
  <mergeCells count="1">
    <mergeCell ref="A1:F1"/>
  </mergeCells>
  <conditionalFormatting sqref="F8">
    <cfRule type="dataBar" priority="1">
      <dataBar>
        <cfvo type="num" val="0"/>
        <cfvo type="num" val="$F$8"/>
        <color rgb="FFFFC000"/>
      </dataBar>
    </cfRule>
  </conditionalFormatting>
  <pageMargins left="1" right="1" top="0.75" bottom="1" header="0.5" footer="0.5"/>
  <pageSetup scale="99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7D952-6872-474D-98F7-A249158DB6FD}">
  <dimension ref="A1:D38"/>
  <sheetViews>
    <sheetView tabSelected="1" topLeftCell="A6" workbookViewId="0">
      <selection activeCell="G17" sqref="G17"/>
    </sheetView>
  </sheetViews>
  <sheetFormatPr defaultRowHeight="13.8" x14ac:dyDescent="0.3"/>
  <cols>
    <col min="1" max="1" width="45.33203125" customWidth="1"/>
    <col min="2" max="2" width="19.77734375" customWidth="1"/>
    <col min="3" max="3" width="15.6640625" customWidth="1"/>
    <col min="4" max="4" width="13.21875" customWidth="1"/>
    <col min="9" max="9" width="4.109375" bestFit="1" customWidth="1"/>
  </cols>
  <sheetData>
    <row r="1" spans="1:4" ht="20.399999999999999" thickBot="1" x14ac:dyDescent="0.45">
      <c r="A1" s="138" t="s">
        <v>77</v>
      </c>
      <c r="B1" s="138"/>
      <c r="C1" s="138"/>
      <c r="D1" s="138"/>
    </row>
    <row r="2" spans="1:4" ht="19.8" x14ac:dyDescent="0.4">
      <c r="A2" s="134"/>
      <c r="B2" s="134"/>
      <c r="C2" s="134"/>
      <c r="D2" s="134"/>
    </row>
    <row r="3" spans="1:4" ht="19.8" x14ac:dyDescent="0.4">
      <c r="A3" s="136"/>
      <c r="B3" s="136"/>
      <c r="C3" s="136"/>
      <c r="D3" s="136"/>
    </row>
    <row r="4" spans="1:4" ht="19.8" x14ac:dyDescent="0.4">
      <c r="A4" s="133"/>
      <c r="B4" s="133"/>
      <c r="C4" s="133"/>
      <c r="D4" s="133"/>
    </row>
    <row r="5" spans="1:4" x14ac:dyDescent="0.3">
      <c r="A5" s="135"/>
      <c r="B5" s="135"/>
      <c r="C5" s="135"/>
      <c r="D5" s="135"/>
    </row>
    <row r="6" spans="1:4" s="56" customFormat="1" ht="12.75" customHeight="1" x14ac:dyDescent="0.3">
      <c r="A6" s="94"/>
      <c r="B6" s="94" t="s">
        <v>32</v>
      </c>
      <c r="C6" s="94" t="s">
        <v>17</v>
      </c>
      <c r="D6" s="91"/>
    </row>
    <row r="7" spans="1:4" s="56" customFormat="1" ht="12.75" customHeight="1" x14ac:dyDescent="0.3">
      <c r="A7" s="87" t="s">
        <v>18</v>
      </c>
      <c r="B7" s="87">
        <f>'Event Budget Income'!E8</f>
        <v>50</v>
      </c>
      <c r="C7" s="87">
        <f>'Event Budget Income'!F8</f>
        <v>100</v>
      </c>
      <c r="D7" s="88"/>
    </row>
    <row r="8" spans="1:4" s="56" customFormat="1" ht="12.75" customHeight="1" x14ac:dyDescent="0.3">
      <c r="A8" s="89" t="s">
        <v>35</v>
      </c>
      <c r="B8" s="89">
        <f>'Event Budget Expenses'!C8</f>
        <v>15</v>
      </c>
      <c r="C8" s="89">
        <f>'Event Budget Expenses'!D8</f>
        <v>0</v>
      </c>
      <c r="D8" s="90"/>
    </row>
    <row r="9" spans="1:4" s="56" customFormat="1" ht="12.75" customHeight="1" x14ac:dyDescent="0.3">
      <c r="A9" s="92" t="s">
        <v>34</v>
      </c>
      <c r="B9" s="92">
        <f>B7-B8</f>
        <v>35</v>
      </c>
      <c r="C9" s="92">
        <f>C7-C8</f>
        <v>100</v>
      </c>
      <c r="D9" s="93"/>
    </row>
    <row r="10" spans="1:4" x14ac:dyDescent="0.3">
      <c r="A10" s="84"/>
      <c r="B10" s="84"/>
      <c r="C10" s="84"/>
      <c r="D10" s="84"/>
    </row>
    <row r="11" spans="1:4" x14ac:dyDescent="0.3">
      <c r="A11" s="84"/>
      <c r="B11" s="84"/>
      <c r="C11" s="84"/>
      <c r="D11" s="84"/>
    </row>
    <row r="12" spans="1:4" x14ac:dyDescent="0.3">
      <c r="A12" s="84"/>
      <c r="B12" s="84"/>
      <c r="C12" s="84"/>
      <c r="D12" s="84"/>
    </row>
    <row r="13" spans="1:4" x14ac:dyDescent="0.3">
      <c r="A13" s="84"/>
      <c r="B13" s="84"/>
      <c r="C13" s="84"/>
      <c r="D13" s="84"/>
    </row>
    <row r="14" spans="1:4" x14ac:dyDescent="0.3">
      <c r="A14" s="84"/>
      <c r="B14" s="84"/>
      <c r="C14" s="84"/>
      <c r="D14" s="84"/>
    </row>
    <row r="31" spans="1:4" x14ac:dyDescent="0.3">
      <c r="A31" s="95" t="s">
        <v>29</v>
      </c>
      <c r="B31" s="85"/>
      <c r="C31" s="85"/>
      <c r="D31" s="85"/>
    </row>
    <row r="32" spans="1:4" x14ac:dyDescent="0.3">
      <c r="A32" s="115" t="s">
        <v>48</v>
      </c>
      <c r="B32" s="84"/>
      <c r="C32" s="84"/>
      <c r="D32" s="84"/>
    </row>
    <row r="33" spans="1:4" x14ac:dyDescent="0.3">
      <c r="A33" s="84"/>
      <c r="B33" s="84"/>
      <c r="C33" s="84"/>
      <c r="D33" s="84"/>
    </row>
    <row r="34" spans="1:4" x14ac:dyDescent="0.3">
      <c r="A34" s="84"/>
      <c r="B34" s="84"/>
      <c r="C34" s="84"/>
      <c r="D34" s="84"/>
    </row>
    <row r="35" spans="1:4" x14ac:dyDescent="0.3">
      <c r="A35" s="84"/>
      <c r="B35" s="84"/>
      <c r="C35" s="84"/>
      <c r="D35" s="84"/>
    </row>
    <row r="36" spans="1:4" x14ac:dyDescent="0.3">
      <c r="A36" s="84"/>
      <c r="B36" s="84"/>
      <c r="C36" s="84"/>
      <c r="D36" s="84"/>
    </row>
    <row r="37" spans="1:4" x14ac:dyDescent="0.3">
      <c r="A37" s="96" t="s">
        <v>30</v>
      </c>
      <c r="B37" s="86"/>
      <c r="C37" s="86"/>
      <c r="D37" s="86"/>
    </row>
    <row r="38" spans="1:4" x14ac:dyDescent="0.3">
      <c r="A38" s="115" t="s">
        <v>49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36C0A2E0075940B43AF8D9040692DF" ma:contentTypeVersion="11" ma:contentTypeDescription="Create a new document." ma:contentTypeScope="" ma:versionID="fed67dbe9974dc43840630dece82ad3a">
  <xsd:schema xmlns:xsd="http://www.w3.org/2001/XMLSchema" xmlns:xs="http://www.w3.org/2001/XMLSchema" xmlns:p="http://schemas.microsoft.com/office/2006/metadata/properties" xmlns:ns2="f4d4881b-3de1-4134-bc66-0a9f40ce7e2c" xmlns:ns3="1fb9103f-3369-40c8-8e6b-443782f17534" targetNamespace="http://schemas.microsoft.com/office/2006/metadata/properties" ma:root="true" ma:fieldsID="46c55740c9807fe69c094c5645c5bab1" ns2:_="" ns3:_="">
    <xsd:import namespace="f4d4881b-3de1-4134-bc66-0a9f40ce7e2c"/>
    <xsd:import namespace="1fb9103f-3369-40c8-8e6b-443782f175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4881b-3de1-4134-bc66-0a9f40ce7e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9103f-3369-40c8-8e6b-443782f17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DB6F24-5A86-4EB0-A29F-E5EC0BC32D01}"/>
</file>

<file path=customXml/itemProps2.xml><?xml version="1.0" encoding="utf-8"?>
<ds:datastoreItem xmlns:ds="http://schemas.openxmlformats.org/officeDocument/2006/customXml" ds:itemID="{2A180874-2554-4276-9FE5-38D4DD6C2F85}"/>
</file>

<file path=customXml/itemProps3.xml><?xml version="1.0" encoding="utf-8"?>
<ds:datastoreItem xmlns:ds="http://schemas.openxmlformats.org/officeDocument/2006/customXml" ds:itemID="{A37B9CA7-7AED-4A48-BBED-95F378D3F9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Event Budget Expenses</vt:lpstr>
      <vt:lpstr>Event Budget Income</vt:lpstr>
      <vt:lpstr>Event Budget Summary</vt:lpstr>
      <vt:lpstr>'Event Budget Expenses'!Print_Area</vt:lpstr>
      <vt:lpstr>'Event Budget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a_doug.kinney</dc:creator>
  <cp:lastModifiedBy>Liz</cp:lastModifiedBy>
  <dcterms:created xsi:type="dcterms:W3CDTF">2002-11-14T18:47:55Z</dcterms:created>
  <dcterms:modified xsi:type="dcterms:W3CDTF">2018-01-25T16:07:07Z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  <property fmtid="{D5CDD505-2E9C-101B-9397-08002B2CF9AE}" pid="4" name="ContentTypeId">
    <vt:lpwstr>0x0101004B36C0A2E0075940B43AF8D9040692DF</vt:lpwstr>
  </property>
</Properties>
</file>